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8_{88AA7DEE-8107-4B0F-B14F-ADBE2DFCE9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6" r:id="rId1"/>
    <sheet name="Fuente" sheetId="7" r:id="rId2"/>
    <sheet name="2024-1T" sheetId="1" r:id="rId3"/>
    <sheet name="2024-por tipo de organo 1t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B58" i="1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</calcChain>
</file>

<file path=xl/sharedStrings.xml><?xml version="1.0" encoding="utf-8"?>
<sst xmlns="http://schemas.openxmlformats.org/spreadsheetml/2006/main" count="152" uniqueCount="107">
  <si>
    <t>Entradas</t>
  </si>
  <si>
    <t>Concepto MULTA</t>
  </si>
  <si>
    <t>Saldo</t>
  </si>
  <si>
    <t>Operaciones</t>
  </si>
  <si>
    <t>Importe</t>
  </si>
  <si>
    <t>ALAVA</t>
  </si>
  <si>
    <t>ALBACETE</t>
  </si>
  <si>
    <t>ALICANTE</t>
  </si>
  <si>
    <t>ALMERIA</t>
  </si>
  <si>
    <t>AVILA</t>
  </si>
  <si>
    <t>BADAJOZ</t>
  </si>
  <si>
    <t>BALEARS, ILLES</t>
  </si>
  <si>
    <t>BARCELONA</t>
  </si>
  <si>
    <t>BURGOS</t>
  </si>
  <si>
    <t>CACERES</t>
  </si>
  <si>
    <t>CADIZ</t>
  </si>
  <si>
    <t>CASTELLON</t>
  </si>
  <si>
    <t>CIUDAD REAL</t>
  </si>
  <si>
    <t>CORDOBA</t>
  </si>
  <si>
    <t>CUENCA</t>
  </si>
  <si>
    <t>GIRONA</t>
  </si>
  <si>
    <t>GRANADA</t>
  </si>
  <si>
    <t>GUADALAJARA</t>
  </si>
  <si>
    <t>GIPUZKOA</t>
  </si>
  <si>
    <t>HUELVA</t>
  </si>
  <si>
    <t>HUESCA</t>
  </si>
  <si>
    <t>JAEN</t>
  </si>
  <si>
    <t>LEON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</si>
  <si>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</si>
  <si>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</si>
  <si>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</si>
  <si>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</si>
  <si>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</si>
  <si>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</si>
  <si>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</si>
  <si>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</si>
  <si>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</si>
  <si>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</si>
  <si>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</si>
  <si>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</si>
  <si>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</si>
  <si>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</si>
  <si>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</si>
  <si>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</si>
  <si>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</si>
  <si>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</si>
  <si>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</si>
  <si>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</si>
  <si>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</si>
  <si>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</si>
  <si>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</si>
  <si>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BIZKAIA</t>
  </si>
  <si>
    <t>ZAMORA</t>
  </si>
  <si>
    <t>ZARAGOZA</t>
  </si>
  <si>
    <t>CEUTA</t>
  </si>
  <si>
    <t>MELILLA</t>
  </si>
  <si>
    <t>Provincia</t>
  </si>
  <si>
    <t>Concepto MULTA JUZGADO DE PAZ</t>
  </si>
  <si>
    <t>Concepto OTROS Palabra multa</t>
  </si>
  <si>
    <t>Fuente</t>
  </si>
  <si>
    <t>Inicio</t>
  </si>
  <si>
    <t>Fuente: Ministerio de Justicia</t>
  </si>
  <si>
    <r>
      <t xml:space="preserve">Operación </t>
    </r>
    <r>
      <rPr>
        <b/>
        <sz val="12"/>
        <color indexed="8"/>
        <rFont val="Verdana"/>
        <family val="2"/>
      </rPr>
      <t>1007:</t>
    </r>
    <r>
      <rPr>
        <sz val="12"/>
        <color indexed="8"/>
        <rFont val="Verdana"/>
        <family val="2"/>
      </rPr>
      <t xml:space="preserve"> </t>
    </r>
    <r>
      <rPr>
        <b/>
        <i/>
        <sz val="12"/>
        <color indexed="8"/>
        <rFont val="Verdana"/>
        <family val="2"/>
      </rPr>
      <t>Multas recaudadas por los órganos judiciales</t>
    </r>
    <r>
      <rPr>
        <sz val="12"/>
        <color indexed="8"/>
        <rFont val="Verdana"/>
        <family val="2"/>
      </rPr>
      <t xml:space="preserve"> </t>
    </r>
  </si>
  <si>
    <t>Movimientos de la cuenta Multas y otros ingresos a favor del Estado</t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</si>
  <si>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“Saldo” se refiere al </t>
    </r>
    <r>
      <rPr>
        <b/>
        <sz val="11"/>
        <color indexed="8"/>
        <rFont val="Verdana"/>
        <family val="2"/>
      </rPr>
      <t>saldo existente en la cuenta 5555 a final de cada trimestre</t>
    </r>
    <r>
      <rPr>
        <sz val="11"/>
        <color indexed="8"/>
        <rFont val="Verdana"/>
        <family val="2"/>
      </rPr>
      <t>, el cual es transferido a la cuenta del Tesoro Público en los primeros días del trimestre siguiente.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</si>
  <si>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“Regularización: transf. emitidas” se refiere a </t>
    </r>
    <r>
      <rPr>
        <b/>
        <sz val="11"/>
        <color indexed="8"/>
        <rFont val="Verdana"/>
        <family val="2"/>
      </rPr>
      <t>retrocesiones de las transferencias</t>
    </r>
    <r>
      <rPr>
        <sz val="11"/>
        <color indexed="8"/>
        <rFont val="Verdana"/>
        <family val="2"/>
      </rPr>
      <t xml:space="preserve"> a la cuenta 5555 </t>
    </r>
    <r>
      <rPr>
        <b/>
        <sz val="11"/>
        <color indexed="8"/>
        <rFont val="Verdana"/>
        <family val="2"/>
      </rPr>
      <t>que los juzgados realizaron por error</t>
    </r>
    <r>
      <rPr>
        <sz val="11"/>
        <color indexed="8"/>
        <rFont val="Verdana"/>
        <family val="2"/>
      </rPr>
      <t>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</si>
  <si>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“Salidas” se refiere a las </t>
    </r>
    <r>
      <rPr>
        <b/>
        <sz val="11"/>
        <color indexed="8"/>
        <rFont val="Verdana"/>
        <family val="2"/>
      </rPr>
      <t>retrocesiones</t>
    </r>
    <r>
      <rPr>
        <sz val="11"/>
        <color indexed="8"/>
        <rFont val="Verdana"/>
        <family val="2"/>
      </rPr>
      <t xml:space="preserve"> citadas en el punto anterior, además de la </t>
    </r>
    <r>
      <rPr>
        <b/>
        <sz val="11"/>
        <color indexed="8"/>
        <rFont val="Verdana"/>
        <family val="2"/>
      </rPr>
      <t>transferencia al Tesoro Público</t>
    </r>
    <r>
      <rPr>
        <sz val="11"/>
        <color indexed="8"/>
        <rFont val="Verdana"/>
        <family val="2"/>
      </rPr>
      <t xml:space="preserve"> correspondiente al trimestre anterior.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</si>
  <si>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Las columnas “Operaciones” relativas a “Concepto MULTA”, “Concepto MULTA JUZGADO DE PAZ” Y “Concepto OTROS Palabra multa” se refieren a los </t>
    </r>
    <r>
      <rPr>
        <b/>
        <sz val="11"/>
        <color indexed="8"/>
        <rFont val="Verdana"/>
        <family val="2"/>
      </rPr>
      <t>ingresos en la citada cuenta</t>
    </r>
    <r>
      <rPr>
        <sz val="11"/>
        <color indexed="8"/>
        <rFont val="Verdana"/>
        <family val="2"/>
      </rPr>
      <t>.</t>
    </r>
  </si>
  <si>
    <t>Regularizaciones</t>
  </si>
  <si>
    <t>Saldo total</t>
  </si>
  <si>
    <t>AUD. NACIONAL PENAL</t>
  </si>
  <si>
    <t>AUD. NACIONAL SOCIAL</t>
  </si>
  <si>
    <t>AUD. PROVINCIAL CIVIL</t>
  </si>
  <si>
    <t>AUD. PROVINCIAL CIVIL-PENAL</t>
  </si>
  <si>
    <t>AUD. PROVINCIAL PENAL</t>
  </si>
  <si>
    <t>JDO. VIOLENCIA SOBRE LA MUJER</t>
  </si>
  <si>
    <t>JUZGADO 1 INST E INSTRUCC.</t>
  </si>
  <si>
    <t>JUZGADO 1 INSTANCIA</t>
  </si>
  <si>
    <t>JUZGADO CENTRAL DE LO PENAL</t>
  </si>
  <si>
    <t>JUZGADO CONTENCIOSO ADMTIVO.</t>
  </si>
  <si>
    <t>JUZGADO DE INSTRUCCION</t>
  </si>
  <si>
    <t>JUZGADO DE MENORES</t>
  </si>
  <si>
    <t>JUZGADO MERCANTIL</t>
  </si>
  <si>
    <t>JUZGADO PENAL</t>
  </si>
  <si>
    <t>JUZGADO SOCIAL</t>
  </si>
  <si>
    <t>MINISTERIO DE JUSTICIA</t>
  </si>
  <si>
    <t>SECCION MENORES FISCALIA</t>
  </si>
  <si>
    <t>SERVICIO COMUN GENERAL</t>
  </si>
  <si>
    <t>TRIB. SUPREMO CIVIL</t>
  </si>
  <si>
    <t>TRIB. SUPREMO CONTEN.</t>
  </si>
  <si>
    <t>TRIB. SUPREMO PENAL</t>
  </si>
  <si>
    <t>TRIB. Y JDO. MILITAR</t>
  </si>
  <si>
    <t>TRIB.SUP.JUST.SALA CIVIL-PENAL</t>
  </si>
  <si>
    <t>TRIB.SUP.JUST.SALA CONT.ADMIN.</t>
  </si>
  <si>
    <t>TRIB.SUP.JUSTICIA.SALA SOCIAL</t>
  </si>
  <si>
    <t>Datos provinciales</t>
  </si>
  <si>
    <t>ÓRGANO</t>
  </si>
  <si>
    <t>TRIB. SUPREMO SOCIAL</t>
  </si>
  <si>
    <t>Datos nacionales por tipo de órgano ACU 1T</t>
  </si>
  <si>
    <t>TOTAL</t>
  </si>
  <si>
    <t>JUZGADO DECANO</t>
  </si>
  <si>
    <t>AUD. NACIONAL CONTEC.ADM</t>
  </si>
  <si>
    <t>CORUÃ‘A, A</t>
  </si>
  <si>
    <t>2024 T1</t>
  </si>
  <si>
    <t>AÑO 2024 1t</t>
  </si>
  <si>
    <t>Primer trimestre 2024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</si>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</sst>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Arial"/>
      <family val="2"/>
    </font>
    <font>
      <b/>
      <u/>
      <sz val="12"/>
      <color indexed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u/>
      <sz val="10"/>
      <color indexed="12"/>
      <name val="Verdana"/>
      <family val="2"/>
    </font>
    <font>
      <sz val="7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5"/>
      <color theme="1"/>
      <name val="Verdana"/>
      <family val="2"/>
    </font>
    <font>
      <b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4" fillId="2" borderId="0" xfId="1" applyFont="1" applyFill="1" applyAlignment="1" applyProtection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3" fillId="2" borderId="0" xfId="1" applyFill="1" applyAlignment="1" applyProtection="1"/>
    <xf numFmtId="0" fontId="19" fillId="0" borderId="0" xfId="0" applyFont="1"/>
    <xf numFmtId="0" fontId="20" fillId="0" borderId="0" xfId="0" applyFont="1"/>
    <xf numFmtId="0" fontId="4" fillId="3" borderId="0" xfId="1" applyFont="1" applyFill="1" applyAlignment="1" applyProtection="1"/>
    <xf numFmtId="0" fontId="21" fillId="0" borderId="0" xfId="0" applyFont="1"/>
    <xf numFmtId="0" fontId="16" fillId="3" borderId="0" xfId="1" applyFont="1" applyFill="1" applyAlignment="1" applyProtection="1"/>
    <xf numFmtId="0" fontId="22" fillId="0" borderId="0" xfId="0" applyFont="1"/>
    <xf numFmtId="0" fontId="22" fillId="0" borderId="1" xfId="0" applyFont="1" applyBorder="1" applyAlignment="1">
      <alignment horizontal="center"/>
    </xf>
    <xf numFmtId="0" fontId="19" fillId="0" borderId="0" xfId="0" applyFont="1" applyAlignment="1">
      <alignment horizontal="left" vertical="center" indent="5"/>
    </xf>
    <xf numFmtId="0" fontId="23" fillId="0" borderId="0" xfId="0" applyFont="1" applyAlignment="1">
      <alignment horizontal="left" vertical="center" indent="5"/>
    </xf>
    <xf numFmtId="0" fontId="2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3" fontId="18" fillId="5" borderId="2" xfId="0" applyNumberFormat="1" applyFont="1" applyFill="1" applyBorder="1"/>
    <xf numFmtId="4" fontId="18" fillId="5" borderId="2" xfId="0" applyNumberFormat="1" applyFont="1" applyFill="1" applyBorder="1"/>
    <xf numFmtId="4" fontId="18" fillId="5" borderId="3" xfId="0" applyNumberFormat="1" applyFont="1" applyFill="1" applyBorder="1"/>
    <xf numFmtId="3" fontId="18" fillId="5" borderId="2" xfId="0" applyNumberFormat="1" applyFont="1" applyFill="1" applyBorder="1" applyAlignment="1">
      <alignment horizontal="center"/>
    </xf>
    <xf numFmtId="4" fontId="18" fillId="5" borderId="2" xfId="0" applyNumberFormat="1" applyFont="1" applyFill="1" applyBorder="1" applyAlignment="1">
      <alignment horizontal="center"/>
    </xf>
    <xf numFmtId="4" fontId="18" fillId="5" borderId="3" xfId="0" applyNumberFormat="1" applyFont="1" applyFill="1" applyBorder="1" applyAlignment="1">
      <alignment horizontal="center"/>
    </xf>
    <xf numFmtId="3" fontId="0" fillId="0" borderId="0" xfId="0" applyNumberFormat="1"/>
    <xf numFmtId="3" fontId="21" fillId="0" borderId="0" xfId="0" applyNumberFormat="1" applyFont="1"/>
    <xf numFmtId="0" fontId="3" fillId="2" borderId="0" xfId="1" applyFill="1" applyAlignment="1" applyProtection="1">
      <alignment horizontal="left"/>
    </xf>
    <xf numFmtId="0" fontId="22" fillId="0" borderId="4" xfId="0" applyFont="1" applyBorder="1"/>
    <xf numFmtId="3" fontId="22" fillId="0" borderId="4" xfId="0" applyNumberFormat="1" applyFont="1" applyBorder="1"/>
    <xf numFmtId="3" fontId="22" fillId="0" borderId="5" xfId="0" applyNumberFormat="1" applyFont="1" applyBorder="1"/>
    <xf numFmtId="0" fontId="3" fillId="2" borderId="0" xfId="1" applyFill="1" applyAlignment="1" applyProtection="1">
      <alignment horizontal="left"/>
    </xf>
    <xf numFmtId="0" fontId="9" fillId="2" borderId="0" xfId="0" applyFont="1" applyFill="1" applyAlignment="1">
      <alignment horizontal="left"/>
    </xf>
    <xf numFmtId="3" fontId="18" fillId="5" borderId="3" xfId="0" applyNumberFormat="1" applyFont="1" applyFill="1" applyBorder="1" applyAlignment="1">
      <alignment horizontal="center"/>
    </xf>
    <xf numFmtId="3" fontId="18" fillId="5" borderId="5" xfId="0" applyNumberFormat="1" applyFont="1" applyFill="1" applyBorder="1" applyAlignment="1">
      <alignment horizontal="center"/>
    </xf>
    <xf numFmtId="3" fontId="18" fillId="5" borderId="6" xfId="0" applyNumberFormat="1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/>
    </xf>
    <xf numFmtId="3" fontId="18" fillId="4" borderId="6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3" fontId="18" fillId="4" borderId="11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4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0" fillId="5" borderId="8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12"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1036320</xdr:colOff>
      <xdr:row>7</xdr:row>
      <xdr:rowOff>38100</xdr:rowOff>
    </xdr:to>
    <xdr:pic>
      <xdr:nvPicPr>
        <xdr:cNvPr id="5157" name="6 Imagen">
          <a:extLst>
            <a:ext uri="{FF2B5EF4-FFF2-40B4-BE49-F238E27FC236}">
              <a16:creationId xmlns:a16="http://schemas.microsoft.com/office/drawing/2014/main" id="{A3127A19-929A-8EB2-345C-6045E4EE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606040" cy="134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22"/>
  <sheetViews>
    <sheetView tabSelected="1" workbookViewId="0"/>
  </sheetViews>
  <sheetFormatPr baseColWidth="10" defaultColWidth="11.42578125" defaultRowHeight="12.75" x14ac:dyDescent="0.2"/>
  <cols>
    <col min="1" max="2" width="11.42578125" style="3"/>
    <col min="3" max="3" width="39.28515625" style="3" customWidth="1"/>
    <col min="4" max="4" width="15.140625" style="3" customWidth="1"/>
    <col min="5" max="16384" width="11.42578125" style="3"/>
  </cols>
  <sheetData>
    <row r="4" spans="1:4" ht="18" x14ac:dyDescent="0.25">
      <c r="D4" s="4"/>
    </row>
    <row r="5" spans="1:4" ht="18" x14ac:dyDescent="0.25">
      <c r="D5" s="4"/>
    </row>
    <row r="6" spans="1:4" ht="18" x14ac:dyDescent="0.25">
      <c r="D6" s="4"/>
    </row>
    <row r="9" spans="1:4" ht="15" x14ac:dyDescent="0.2">
      <c r="D9" s="14" t="s">
        <v>62</v>
      </c>
    </row>
    <row r="12" spans="1:4" ht="15.75" x14ac:dyDescent="0.25">
      <c r="C12" s="12" t="s">
        <v>59</v>
      </c>
    </row>
    <row r="13" spans="1:4" ht="15" x14ac:dyDescent="0.2">
      <c r="C13" s="5"/>
    </row>
    <row r="14" spans="1:4" ht="15.75" x14ac:dyDescent="0.25">
      <c r="A14" s="6"/>
      <c r="B14" s="36" t="s">
        <v>95</v>
      </c>
      <c r="C14" s="36"/>
    </row>
    <row r="15" spans="1:4" ht="15.75" x14ac:dyDescent="0.25">
      <c r="B15" s="6"/>
      <c r="C15" s="36" t="s">
        <v>105</v>
      </c>
      <c r="D15" s="36"/>
    </row>
    <row r="17" spans="1:5" ht="14.25" x14ac:dyDescent="0.2">
      <c r="B17" s="8"/>
    </row>
    <row r="18" spans="1:5" ht="14.25" x14ac:dyDescent="0.2">
      <c r="B18" s="8"/>
    </row>
    <row r="19" spans="1:5" ht="15.75" x14ac:dyDescent="0.25">
      <c r="B19" s="7"/>
      <c r="C19" s="32"/>
      <c r="D19" s="32"/>
      <c r="E19" s="8"/>
    </row>
    <row r="20" spans="1:5" ht="15.75" x14ac:dyDescent="0.25">
      <c r="B20" s="36" t="s">
        <v>106</v>
      </c>
      <c r="C20" s="36"/>
      <c r="E20" s="8"/>
    </row>
    <row r="21" spans="1:5" ht="15.75" x14ac:dyDescent="0.25">
      <c r="B21" s="7"/>
      <c r="C21" s="32"/>
      <c r="E21" s="8"/>
    </row>
    <row r="22" spans="1:5" ht="15.75" x14ac:dyDescent="0.25">
      <c r="A22" s="6"/>
      <c r="C22" s="36" t="s">
        <v>98</v>
      </c>
      <c r="D22" s="36"/>
    </row>
  </sheetData>
  <mergeCells count="4">
    <mergeCell ref="C22:D22"/>
    <mergeCell ref="B14:C14"/>
    <mergeCell ref="C15:D15"/>
    <mergeCell ref="B20:C20"/>
  </mergeCells>
  <hyperlinks>
    <hyperlink ref="C12" location="Fuente!A1" display="Fuente" xr:uid="{00000000-0004-0000-0000-000000000000}"/>
    <hyperlink ref="C15" location="'2017'!A1" display="Ejercicio 2017" xr:uid="{00000000-0004-0000-0000-000001000000}"/>
    <hyperlink ref="C15:D15" location="'2023-1T'!A1" display="Primer trimestre 2023" xr:uid="{00000000-0004-0000-0000-000002000000}"/>
    <hyperlink ref="C22" location="'2023-por tipo de organo 1t'!A1" display="Datos nacionales por tipo de órgano ACU 1T" xr:uid="{00000000-0004-0000-0000-000003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workbookViewId="0"/>
  </sheetViews>
  <sheetFormatPr baseColWidth="10" defaultRowHeight="15" x14ac:dyDescent="0.25"/>
  <sheetData>
    <row r="1" spans="1:17" ht="15.75" x14ac:dyDescent="0.25">
      <c r="A1" s="9"/>
      <c r="B1" s="9"/>
      <c r="C1" s="9"/>
      <c r="D1" s="9"/>
      <c r="E1" s="9"/>
      <c r="F1" s="9"/>
      <c r="G1" s="9"/>
      <c r="H1" s="9"/>
      <c r="I1" s="15" t="s">
        <v>60</v>
      </c>
    </row>
    <row r="2" spans="1:17" ht="15.75" x14ac:dyDescent="0.25">
      <c r="A2" s="9"/>
      <c r="B2" s="9"/>
      <c r="C2" s="9"/>
      <c r="D2" s="9"/>
      <c r="E2" s="9"/>
      <c r="F2" s="9"/>
      <c r="G2" s="9"/>
      <c r="H2" s="9"/>
      <c r="I2" s="9"/>
    </row>
    <row r="3" spans="1:17" ht="15.75" x14ac:dyDescent="0.25">
      <c r="A3" s="9"/>
      <c r="B3" s="9"/>
      <c r="C3" s="9"/>
      <c r="D3" s="9"/>
      <c r="E3" s="9"/>
      <c r="F3" s="9"/>
      <c r="G3" s="9"/>
      <c r="H3" s="9"/>
      <c r="I3" s="9"/>
    </row>
    <row r="4" spans="1:17" ht="15.75" x14ac:dyDescent="0.25">
      <c r="A4" s="9"/>
      <c r="B4" s="9"/>
      <c r="C4" s="9"/>
      <c r="D4" s="9"/>
      <c r="E4" s="9"/>
      <c r="F4" s="9"/>
      <c r="G4" s="9"/>
      <c r="H4" s="9"/>
      <c r="I4" s="9"/>
    </row>
    <row r="5" spans="1:17" ht="15.75" x14ac:dyDescent="0.25">
      <c r="A5" s="9"/>
      <c r="B5" s="9"/>
      <c r="C5" s="9"/>
      <c r="D5" s="9"/>
      <c r="E5" s="9"/>
      <c r="F5" s="9"/>
      <c r="G5" s="9"/>
      <c r="H5" s="9"/>
      <c r="I5" s="9"/>
    </row>
    <row r="6" spans="1:17" ht="15.75" x14ac:dyDescent="0.25">
      <c r="A6" s="9"/>
      <c r="B6" s="37"/>
      <c r="C6" s="37"/>
      <c r="D6" s="37"/>
      <c r="E6" s="37"/>
      <c r="F6" s="37"/>
      <c r="G6" s="9"/>
      <c r="H6" s="9"/>
      <c r="I6" s="9"/>
    </row>
    <row r="7" spans="1:17" ht="15.75" x14ac:dyDescent="0.25">
      <c r="A7" s="9"/>
      <c r="B7" s="9"/>
      <c r="C7" s="10"/>
      <c r="D7" s="10"/>
      <c r="E7" s="10"/>
      <c r="F7" s="10"/>
      <c r="G7" s="9"/>
      <c r="H7" s="9"/>
      <c r="I7" s="9"/>
    </row>
    <row r="8" spans="1:17" ht="15.75" x14ac:dyDescent="0.25">
      <c r="A8" s="9"/>
      <c r="B8" s="10"/>
      <c r="C8" s="9"/>
      <c r="D8" s="9"/>
      <c r="E8" s="9"/>
      <c r="F8" s="9"/>
      <c r="G8" s="9"/>
      <c r="H8" s="9"/>
      <c r="I8" s="9"/>
    </row>
    <row r="9" spans="1:17" ht="15.75" x14ac:dyDescent="0.25">
      <c r="A9" s="9"/>
      <c r="B9" s="10"/>
      <c r="C9" s="9"/>
      <c r="D9" s="9"/>
      <c r="E9" s="9"/>
      <c r="F9" s="9"/>
      <c r="G9" s="9"/>
      <c r="H9" s="9"/>
      <c r="I9" s="9"/>
    </row>
    <row r="10" spans="1:17" ht="15.75" x14ac:dyDescent="0.25">
      <c r="A10" s="9"/>
      <c r="B10" s="9"/>
      <c r="C10" s="11"/>
      <c r="D10" s="11"/>
      <c r="E10" s="11"/>
      <c r="F10" s="9"/>
      <c r="G10" s="9"/>
      <c r="H10" s="9"/>
      <c r="I10" s="9"/>
    </row>
    <row r="11" spans="1:17" ht="15.75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17" ht="15.75" x14ac:dyDescent="0.25">
      <c r="A12" s="9"/>
      <c r="B12" s="11" t="s">
        <v>61</v>
      </c>
      <c r="C12" s="9"/>
      <c r="D12" s="9"/>
      <c r="E12" s="9"/>
      <c r="F12" s="9"/>
      <c r="G12" s="9"/>
      <c r="H12" s="9"/>
      <c r="I12" s="9"/>
    </row>
    <row r="13" spans="1:17" ht="15.75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17" ht="15.75" x14ac:dyDescent="0.25">
      <c r="A14" s="9"/>
      <c r="B14" s="9"/>
      <c r="C14" s="9"/>
      <c r="D14" s="9"/>
      <c r="E14" s="9"/>
      <c r="F14" s="9"/>
      <c r="G14" s="9"/>
      <c r="H14" s="9"/>
      <c r="I14" s="9"/>
    </row>
    <row r="16" spans="1:17" x14ac:dyDescent="0.25">
      <c r="B16" s="13" t="s">
        <v>63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25">
      <c r="B18" s="20" t="s">
        <v>64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25"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25">
      <c r="B20" s="20" t="s">
        <v>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x14ac:dyDescent="0.25"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x14ac:dyDescent="0.25">
      <c r="B22" s="20" t="s">
        <v>66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x14ac:dyDescent="0.25"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x14ac:dyDescent="0.25">
      <c r="B24" s="20" t="s">
        <v>67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mergeCells count="1">
    <mergeCell ref="B6:F6"/>
  </mergeCells>
  <hyperlinks>
    <hyperlink ref="I1" location="Inicio!A1" display="Inicio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2"/>
  <sheetViews>
    <sheetView workbookViewId="0"/>
  </sheetViews>
  <sheetFormatPr baseColWidth="10" defaultRowHeight="15" x14ac:dyDescent="0.25"/>
  <cols>
    <col min="1" max="1" width="16.85546875" style="16" customWidth="1"/>
    <col min="2" max="2" width="14.7109375" style="16" customWidth="1"/>
    <col min="3" max="3" width="23.140625" style="16" customWidth="1"/>
    <col min="4" max="4" width="13.140625" style="16" customWidth="1"/>
    <col min="5" max="5" width="12.5703125" style="16" customWidth="1"/>
    <col min="6" max="6" width="15.85546875" style="16" customWidth="1"/>
    <col min="7" max="7" width="13.28515625" style="16" customWidth="1"/>
    <col min="8" max="8" width="13.7109375" style="16" customWidth="1"/>
    <col min="9" max="9" width="13.42578125" style="16" customWidth="1"/>
    <col min="10" max="10" width="11.28515625" style="16" customWidth="1"/>
    <col min="11" max="11" width="10.7109375" style="16" customWidth="1"/>
    <col min="12" max="12" width="13.85546875" style="16" customWidth="1"/>
    <col min="13" max="13" width="14.28515625" style="16" customWidth="1"/>
    <col min="14" max="14" width="12.28515625" style="16" customWidth="1"/>
    <col min="15" max="15" width="13.28515625" customWidth="1"/>
    <col min="16" max="16" width="17.140625" customWidth="1"/>
    <col min="17" max="17" width="19.85546875" customWidth="1"/>
  </cols>
  <sheetData>
    <row r="1" spans="1:17" x14ac:dyDescent="0.25">
      <c r="A1" s="22" t="s">
        <v>103</v>
      </c>
      <c r="G1" s="3"/>
      <c r="H1" s="17" t="s">
        <v>60</v>
      </c>
    </row>
    <row r="3" spans="1:17" x14ac:dyDescent="0.25">
      <c r="B3" s="38" t="s">
        <v>1</v>
      </c>
      <c r="C3" s="39"/>
      <c r="D3" s="39"/>
      <c r="E3" s="39"/>
      <c r="F3" s="40"/>
      <c r="G3" s="38" t="s">
        <v>57</v>
      </c>
      <c r="H3" s="39"/>
      <c r="I3" s="39"/>
      <c r="J3" s="39"/>
      <c r="K3" s="40"/>
      <c r="L3" s="38" t="s">
        <v>58</v>
      </c>
      <c r="M3" s="39"/>
      <c r="N3" s="39"/>
      <c r="O3" s="39"/>
      <c r="P3" s="39"/>
      <c r="Q3" s="41" t="s">
        <v>69</v>
      </c>
    </row>
    <row r="4" spans="1:17" s="1" customFormat="1" ht="15.75" thickBot="1" x14ac:dyDescent="0.3">
      <c r="A4" s="18"/>
      <c r="B4" s="44" t="s">
        <v>0</v>
      </c>
      <c r="C4" s="45"/>
      <c r="D4" s="46" t="s">
        <v>68</v>
      </c>
      <c r="E4" s="47"/>
      <c r="F4" s="23"/>
      <c r="G4" s="48" t="s">
        <v>0</v>
      </c>
      <c r="H4" s="49"/>
      <c r="I4" s="53" t="s">
        <v>68</v>
      </c>
      <c r="J4" s="54"/>
      <c r="K4" s="23"/>
      <c r="L4" s="48" t="s">
        <v>0</v>
      </c>
      <c r="M4" s="49"/>
      <c r="N4" s="50" t="s">
        <v>68</v>
      </c>
      <c r="O4" s="51"/>
      <c r="P4" s="52"/>
      <c r="Q4" s="42"/>
    </row>
    <row r="5" spans="1:17" s="2" customFormat="1" ht="13.15" customHeight="1" thickBot="1" x14ac:dyDescent="0.3">
      <c r="A5" s="19" t="s">
        <v>56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3"/>
    </row>
    <row r="6" spans="1:17" s="16" customFormat="1" ht="15" customHeight="1" x14ac:dyDescent="0.2">
      <c r="A6" s="31" t="s">
        <v>5</v>
      </c>
      <c r="B6" s="31">
        <v>371</v>
      </c>
      <c r="C6" s="31">
        <v>106859.08</v>
      </c>
      <c r="D6" s="31">
        <v>5</v>
      </c>
      <c r="E6" s="31">
        <v>2771</v>
      </c>
      <c r="F6" s="31">
        <v>104088.07999999999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235</v>
      </c>
      <c r="M6" s="31">
        <v>70397.88</v>
      </c>
      <c r="N6" s="31">
        <v>1</v>
      </c>
      <c r="O6" s="31">
        <v>834.18</v>
      </c>
      <c r="P6" s="31">
        <v>69563.700000000012</v>
      </c>
      <c r="Q6" s="31">
        <v>173651.78000000003</v>
      </c>
    </row>
    <row r="7" spans="1:17" s="16" customFormat="1" ht="15" customHeight="1" x14ac:dyDescent="0.2">
      <c r="A7" s="31" t="s">
        <v>6</v>
      </c>
      <c r="B7" s="31">
        <v>190</v>
      </c>
      <c r="C7" s="31">
        <v>146085.22999999998</v>
      </c>
      <c r="D7" s="31">
        <v>3</v>
      </c>
      <c r="E7" s="31">
        <v>1944</v>
      </c>
      <c r="F7" s="31">
        <v>144141.22999999998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35</v>
      </c>
      <c r="M7" s="31">
        <v>10398</v>
      </c>
      <c r="N7" s="31">
        <v>0</v>
      </c>
      <c r="O7" s="31">
        <v>0</v>
      </c>
      <c r="P7" s="31">
        <v>10398</v>
      </c>
      <c r="Q7" s="31">
        <v>154539.22999999998</v>
      </c>
    </row>
    <row r="8" spans="1:17" s="16" customFormat="1" ht="15" customHeight="1" x14ac:dyDescent="0.2">
      <c r="A8" s="31" t="s">
        <v>7</v>
      </c>
      <c r="B8" s="31">
        <v>2765</v>
      </c>
      <c r="C8" s="31">
        <v>897987.54999999993</v>
      </c>
      <c r="D8" s="31">
        <v>40</v>
      </c>
      <c r="E8" s="31">
        <v>9553.1</v>
      </c>
      <c r="F8" s="31">
        <v>888434.45</v>
      </c>
      <c r="G8" s="31">
        <v>11</v>
      </c>
      <c r="H8" s="31">
        <v>3052</v>
      </c>
      <c r="I8" s="31">
        <v>0</v>
      </c>
      <c r="J8" s="31">
        <v>0</v>
      </c>
      <c r="K8" s="31">
        <v>3052</v>
      </c>
      <c r="L8" s="31">
        <v>818</v>
      </c>
      <c r="M8" s="31">
        <v>208907.93</v>
      </c>
      <c r="N8" s="31">
        <v>3</v>
      </c>
      <c r="O8" s="31">
        <v>654.26</v>
      </c>
      <c r="P8" s="31">
        <v>208253.67</v>
      </c>
      <c r="Q8" s="31">
        <v>1099740.1199999999</v>
      </c>
    </row>
    <row r="9" spans="1:17" s="16" customFormat="1" ht="15" customHeight="1" x14ac:dyDescent="0.2">
      <c r="A9" s="31" t="s">
        <v>8</v>
      </c>
      <c r="B9" s="31">
        <v>805</v>
      </c>
      <c r="C9" s="31">
        <v>224364.31999999998</v>
      </c>
      <c r="D9" s="31">
        <v>4</v>
      </c>
      <c r="E9" s="31">
        <v>855</v>
      </c>
      <c r="F9" s="31">
        <v>223509.31999999998</v>
      </c>
      <c r="G9" s="31">
        <v>1</v>
      </c>
      <c r="H9" s="31">
        <v>60</v>
      </c>
      <c r="I9" s="31">
        <v>0</v>
      </c>
      <c r="J9" s="31">
        <v>0</v>
      </c>
      <c r="K9" s="31">
        <v>60</v>
      </c>
      <c r="L9" s="31">
        <v>537</v>
      </c>
      <c r="M9" s="31">
        <v>90856.67</v>
      </c>
      <c r="N9" s="31">
        <v>2</v>
      </c>
      <c r="O9" s="31">
        <v>182</v>
      </c>
      <c r="P9" s="31">
        <v>90674.67</v>
      </c>
      <c r="Q9" s="31">
        <v>314243.99000000005</v>
      </c>
    </row>
    <row r="10" spans="1:17" s="16" customFormat="1" ht="15" customHeight="1" x14ac:dyDescent="0.2">
      <c r="A10" s="31" t="s">
        <v>36</v>
      </c>
      <c r="B10" s="31">
        <v>1550</v>
      </c>
      <c r="C10" s="31">
        <v>311759.17</v>
      </c>
      <c r="D10" s="31">
        <v>6</v>
      </c>
      <c r="E10" s="31">
        <v>924</v>
      </c>
      <c r="F10" s="31">
        <v>310835.17</v>
      </c>
      <c r="G10" s="31">
        <v>1</v>
      </c>
      <c r="H10" s="31">
        <v>50</v>
      </c>
      <c r="I10" s="31">
        <v>0</v>
      </c>
      <c r="J10" s="31">
        <v>0</v>
      </c>
      <c r="K10" s="31">
        <v>50</v>
      </c>
      <c r="L10" s="31">
        <v>501</v>
      </c>
      <c r="M10" s="31">
        <v>88591.97</v>
      </c>
      <c r="N10" s="31">
        <v>5</v>
      </c>
      <c r="O10" s="31">
        <v>838.17</v>
      </c>
      <c r="P10" s="31">
        <v>87753.8</v>
      </c>
      <c r="Q10" s="31">
        <v>398638.97</v>
      </c>
    </row>
    <row r="11" spans="1:17" s="16" customFormat="1" ht="15" customHeight="1" x14ac:dyDescent="0.2">
      <c r="A11" s="31" t="s">
        <v>9</v>
      </c>
      <c r="B11" s="31">
        <v>216</v>
      </c>
      <c r="C11" s="31">
        <v>66987.78</v>
      </c>
      <c r="D11" s="31">
        <v>3</v>
      </c>
      <c r="E11" s="31">
        <v>2210.9299999999998</v>
      </c>
      <c r="F11" s="31">
        <v>64776.85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4</v>
      </c>
      <c r="M11" s="31">
        <v>496.24</v>
      </c>
      <c r="N11" s="31">
        <v>0</v>
      </c>
      <c r="O11" s="31">
        <v>0</v>
      </c>
      <c r="P11" s="31">
        <v>496.24</v>
      </c>
      <c r="Q11" s="31">
        <v>65273.09</v>
      </c>
    </row>
    <row r="12" spans="1:17" s="16" customFormat="1" ht="15" customHeight="1" x14ac:dyDescent="0.2">
      <c r="A12" s="31" t="s">
        <v>10</v>
      </c>
      <c r="B12" s="31">
        <v>556</v>
      </c>
      <c r="C12" s="31">
        <v>115656.35</v>
      </c>
      <c r="D12" s="31">
        <v>4</v>
      </c>
      <c r="E12" s="31">
        <v>395</v>
      </c>
      <c r="F12" s="31">
        <v>115261.35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433</v>
      </c>
      <c r="M12" s="31">
        <v>72254.13</v>
      </c>
      <c r="N12" s="31">
        <v>2</v>
      </c>
      <c r="O12" s="31">
        <v>130</v>
      </c>
      <c r="P12" s="31">
        <v>72124.13</v>
      </c>
      <c r="Q12" s="31">
        <v>187385.47999999998</v>
      </c>
    </row>
    <row r="13" spans="1:17" s="16" customFormat="1" ht="15" customHeight="1" x14ac:dyDescent="0.2">
      <c r="A13" s="31" t="s">
        <v>11</v>
      </c>
      <c r="B13" s="31">
        <v>661</v>
      </c>
      <c r="C13" s="31">
        <v>213156.88</v>
      </c>
      <c r="D13" s="31">
        <v>8</v>
      </c>
      <c r="E13" s="31">
        <v>3717.01</v>
      </c>
      <c r="F13" s="31">
        <v>209439.87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708</v>
      </c>
      <c r="M13" s="31">
        <v>553800.11</v>
      </c>
      <c r="N13" s="31">
        <v>2</v>
      </c>
      <c r="O13" s="31">
        <v>546</v>
      </c>
      <c r="P13" s="31">
        <v>553254.11</v>
      </c>
      <c r="Q13" s="31">
        <v>762693.98</v>
      </c>
    </row>
    <row r="14" spans="1:17" s="16" customFormat="1" ht="15" customHeight="1" x14ac:dyDescent="0.2">
      <c r="A14" s="31" t="s">
        <v>12</v>
      </c>
      <c r="B14" s="31">
        <v>8073</v>
      </c>
      <c r="C14" s="31">
        <v>3302964.05</v>
      </c>
      <c r="D14" s="31">
        <v>59</v>
      </c>
      <c r="E14" s="31">
        <v>24908.83</v>
      </c>
      <c r="F14" s="31">
        <v>3278055.22</v>
      </c>
      <c r="G14" s="31">
        <v>9</v>
      </c>
      <c r="H14" s="31">
        <v>3100</v>
      </c>
      <c r="I14" s="31">
        <v>0</v>
      </c>
      <c r="J14" s="31">
        <v>0</v>
      </c>
      <c r="K14" s="31">
        <v>3100</v>
      </c>
      <c r="L14" s="31">
        <v>987</v>
      </c>
      <c r="M14" s="31">
        <v>197914.84</v>
      </c>
      <c r="N14" s="31">
        <v>6</v>
      </c>
      <c r="O14" s="31">
        <v>1033.3800000000001</v>
      </c>
      <c r="P14" s="31">
        <v>196881.46</v>
      </c>
      <c r="Q14" s="31">
        <v>3478036.68</v>
      </c>
    </row>
    <row r="15" spans="1:17" s="16" customFormat="1" ht="15" customHeight="1" x14ac:dyDescent="0.2">
      <c r="A15" s="31" t="s">
        <v>51</v>
      </c>
      <c r="B15" s="31">
        <v>1345</v>
      </c>
      <c r="C15" s="31">
        <v>484576.82</v>
      </c>
      <c r="D15" s="31">
        <v>7</v>
      </c>
      <c r="E15" s="31">
        <v>1710.37</v>
      </c>
      <c r="F15" s="31">
        <v>482866.45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103</v>
      </c>
      <c r="M15" s="31">
        <v>30328.06</v>
      </c>
      <c r="N15" s="31">
        <v>1</v>
      </c>
      <c r="O15" s="31">
        <v>243.99</v>
      </c>
      <c r="P15" s="31">
        <v>30084.07</v>
      </c>
      <c r="Q15" s="31">
        <v>512950.52</v>
      </c>
    </row>
    <row r="16" spans="1:17" s="16" customFormat="1" ht="15" customHeight="1" x14ac:dyDescent="0.2">
      <c r="A16" s="31" t="s">
        <v>13</v>
      </c>
      <c r="B16" s="31">
        <v>693</v>
      </c>
      <c r="C16" s="31">
        <v>203611.36000000002</v>
      </c>
      <c r="D16" s="31">
        <v>4</v>
      </c>
      <c r="E16" s="31">
        <v>197.76</v>
      </c>
      <c r="F16" s="31">
        <v>203413.6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99</v>
      </c>
      <c r="M16" s="31">
        <v>37383.14</v>
      </c>
      <c r="N16" s="31">
        <v>0</v>
      </c>
      <c r="O16" s="31">
        <v>0</v>
      </c>
      <c r="P16" s="31">
        <v>37383.14</v>
      </c>
      <c r="Q16" s="31">
        <v>240796.74000000002</v>
      </c>
    </row>
    <row r="17" spans="1:17" s="16" customFormat="1" ht="15" customHeight="1" x14ac:dyDescent="0.2">
      <c r="A17" s="31" t="s">
        <v>14</v>
      </c>
      <c r="B17" s="31">
        <v>661</v>
      </c>
      <c r="C17" s="31">
        <v>218147.67</v>
      </c>
      <c r="D17" s="31">
        <v>6</v>
      </c>
      <c r="E17" s="31">
        <v>5405.7599999999993</v>
      </c>
      <c r="F17" s="31">
        <v>212741.91</v>
      </c>
      <c r="G17" s="31">
        <v>4</v>
      </c>
      <c r="H17" s="31">
        <v>636.33999999999992</v>
      </c>
      <c r="I17" s="31">
        <v>0</v>
      </c>
      <c r="J17" s="31">
        <v>0</v>
      </c>
      <c r="K17" s="31">
        <v>636.33999999999992</v>
      </c>
      <c r="L17" s="31">
        <v>31</v>
      </c>
      <c r="M17" s="31">
        <v>15660.7</v>
      </c>
      <c r="N17" s="31">
        <v>0</v>
      </c>
      <c r="O17" s="31">
        <v>0</v>
      </c>
      <c r="P17" s="31">
        <v>15660.7</v>
      </c>
      <c r="Q17" s="31">
        <v>229038.94999999998</v>
      </c>
    </row>
    <row r="18" spans="1:17" s="16" customFormat="1" ht="15" customHeight="1" x14ac:dyDescent="0.2">
      <c r="A18" s="31" t="s">
        <v>15</v>
      </c>
      <c r="B18" s="31">
        <v>2022</v>
      </c>
      <c r="C18" s="31">
        <v>570492.03</v>
      </c>
      <c r="D18" s="31">
        <v>18</v>
      </c>
      <c r="E18" s="31">
        <v>3951.6099999999997</v>
      </c>
      <c r="F18" s="31">
        <v>566540.41999999993</v>
      </c>
      <c r="G18" s="31">
        <v>2</v>
      </c>
      <c r="H18" s="31">
        <v>200</v>
      </c>
      <c r="I18" s="31">
        <v>0</v>
      </c>
      <c r="J18" s="31">
        <v>0</v>
      </c>
      <c r="K18" s="31">
        <v>200</v>
      </c>
      <c r="L18" s="31">
        <v>355</v>
      </c>
      <c r="M18" s="31">
        <v>99637.3</v>
      </c>
      <c r="N18" s="31">
        <v>5</v>
      </c>
      <c r="O18" s="31">
        <v>2652.95</v>
      </c>
      <c r="P18" s="31">
        <v>96984.35</v>
      </c>
      <c r="Q18" s="31">
        <v>663724.7699999999</v>
      </c>
    </row>
    <row r="19" spans="1:17" s="16" customFormat="1" ht="15" customHeight="1" x14ac:dyDescent="0.2">
      <c r="A19" s="31" t="s">
        <v>42</v>
      </c>
      <c r="B19" s="31">
        <v>1048</v>
      </c>
      <c r="C19" s="31">
        <v>282535.66000000003</v>
      </c>
      <c r="D19" s="31">
        <v>9</v>
      </c>
      <c r="E19" s="31">
        <v>3816.75</v>
      </c>
      <c r="F19" s="31">
        <v>278718.91000000003</v>
      </c>
      <c r="G19" s="31">
        <v>1</v>
      </c>
      <c r="H19" s="31">
        <v>90</v>
      </c>
      <c r="I19" s="31">
        <v>0</v>
      </c>
      <c r="J19" s="31">
        <v>0</v>
      </c>
      <c r="K19" s="31">
        <v>90</v>
      </c>
      <c r="L19" s="31">
        <v>271</v>
      </c>
      <c r="M19" s="31">
        <v>54871.000000000007</v>
      </c>
      <c r="N19" s="31">
        <v>5</v>
      </c>
      <c r="O19" s="31">
        <v>660</v>
      </c>
      <c r="P19" s="31">
        <v>54211.000000000007</v>
      </c>
      <c r="Q19" s="31">
        <v>333019.91000000003</v>
      </c>
    </row>
    <row r="20" spans="1:17" s="16" customFormat="1" ht="15" customHeight="1" x14ac:dyDescent="0.2">
      <c r="A20" s="31" t="s">
        <v>16</v>
      </c>
      <c r="B20" s="31">
        <v>1081</v>
      </c>
      <c r="C20" s="31">
        <v>362426.76</v>
      </c>
      <c r="D20" s="31">
        <v>7</v>
      </c>
      <c r="E20" s="31">
        <v>1479.4</v>
      </c>
      <c r="F20" s="31">
        <v>360947.36</v>
      </c>
      <c r="G20" s="31">
        <v>6</v>
      </c>
      <c r="H20" s="31">
        <v>1764</v>
      </c>
      <c r="I20" s="31">
        <v>0</v>
      </c>
      <c r="J20" s="31">
        <v>0</v>
      </c>
      <c r="K20" s="31">
        <v>1764</v>
      </c>
      <c r="L20" s="31">
        <v>68</v>
      </c>
      <c r="M20" s="31">
        <v>28507</v>
      </c>
      <c r="N20" s="31">
        <v>2</v>
      </c>
      <c r="O20" s="31">
        <v>260</v>
      </c>
      <c r="P20" s="31">
        <v>28247</v>
      </c>
      <c r="Q20" s="31">
        <v>390958.36</v>
      </c>
    </row>
    <row r="21" spans="1:17" s="16" customFormat="1" ht="15" customHeight="1" x14ac:dyDescent="0.2">
      <c r="A21" s="31" t="s">
        <v>54</v>
      </c>
      <c r="B21" s="31">
        <v>30</v>
      </c>
      <c r="C21" s="31">
        <v>3418.92</v>
      </c>
      <c r="D21" s="31">
        <v>1</v>
      </c>
      <c r="E21" s="31">
        <v>50</v>
      </c>
      <c r="F21" s="31">
        <v>3368.92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3368.92</v>
      </c>
    </row>
    <row r="22" spans="1:17" s="16" customFormat="1" ht="15" customHeight="1" x14ac:dyDescent="0.2">
      <c r="A22" s="31" t="s">
        <v>17</v>
      </c>
      <c r="B22" s="31">
        <v>302</v>
      </c>
      <c r="C22" s="31">
        <v>86495.37000000001</v>
      </c>
      <c r="D22" s="31">
        <v>2</v>
      </c>
      <c r="E22" s="31">
        <v>405</v>
      </c>
      <c r="F22" s="31">
        <v>86090.37000000001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224</v>
      </c>
      <c r="M22" s="31">
        <v>59076.07</v>
      </c>
      <c r="N22" s="31">
        <v>0</v>
      </c>
      <c r="O22" s="31">
        <v>0</v>
      </c>
      <c r="P22" s="31">
        <v>59076.07</v>
      </c>
      <c r="Q22" s="31">
        <v>145166.44</v>
      </c>
    </row>
    <row r="23" spans="1:17" s="16" customFormat="1" ht="15" customHeight="1" x14ac:dyDescent="0.2">
      <c r="A23" s="31" t="s">
        <v>18</v>
      </c>
      <c r="B23" s="31">
        <v>905</v>
      </c>
      <c r="C23" s="31">
        <v>298294.13999999996</v>
      </c>
      <c r="D23" s="31">
        <v>17</v>
      </c>
      <c r="E23" s="31">
        <v>9477</v>
      </c>
      <c r="F23" s="31">
        <v>288817.13999999996</v>
      </c>
      <c r="G23" s="31">
        <v>2</v>
      </c>
      <c r="H23" s="31">
        <v>1440</v>
      </c>
      <c r="I23" s="31">
        <v>0</v>
      </c>
      <c r="J23" s="31">
        <v>0</v>
      </c>
      <c r="K23" s="31">
        <v>1440</v>
      </c>
      <c r="L23" s="31">
        <v>24</v>
      </c>
      <c r="M23" s="31">
        <v>5142.2199999999993</v>
      </c>
      <c r="N23" s="31">
        <v>0</v>
      </c>
      <c r="O23" s="31">
        <v>0</v>
      </c>
      <c r="P23" s="31">
        <v>5142.2199999999993</v>
      </c>
      <c r="Q23" s="31">
        <v>295399.36</v>
      </c>
    </row>
    <row r="24" spans="1:17" s="16" customFormat="1" ht="15" customHeight="1" x14ac:dyDescent="0.2">
      <c r="A24" s="31" t="s">
        <v>102</v>
      </c>
      <c r="B24" s="31">
        <v>1964</v>
      </c>
      <c r="C24" s="31">
        <v>342606.08999999997</v>
      </c>
      <c r="D24" s="31">
        <v>8</v>
      </c>
      <c r="E24" s="31">
        <v>680</v>
      </c>
      <c r="F24" s="31">
        <v>341926.08999999997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155</v>
      </c>
      <c r="M24" s="31">
        <v>46791.770000000004</v>
      </c>
      <c r="N24" s="31">
        <v>0</v>
      </c>
      <c r="O24" s="31">
        <v>0</v>
      </c>
      <c r="P24" s="31">
        <v>46791.770000000004</v>
      </c>
      <c r="Q24" s="31">
        <v>388717.86</v>
      </c>
    </row>
    <row r="25" spans="1:17" s="16" customFormat="1" ht="15" customHeight="1" x14ac:dyDescent="0.2">
      <c r="A25" s="31" t="s">
        <v>19</v>
      </c>
      <c r="B25" s="31">
        <v>446</v>
      </c>
      <c r="C25" s="31">
        <v>91700.45</v>
      </c>
      <c r="D25" s="31">
        <v>4</v>
      </c>
      <c r="E25" s="31">
        <v>418</v>
      </c>
      <c r="F25" s="31">
        <v>91282.45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17</v>
      </c>
      <c r="M25" s="31">
        <v>2648.05</v>
      </c>
      <c r="N25" s="31">
        <v>0</v>
      </c>
      <c r="O25" s="31">
        <v>0</v>
      </c>
      <c r="P25" s="31">
        <v>2648.05</v>
      </c>
      <c r="Q25" s="31">
        <v>93930.5</v>
      </c>
    </row>
    <row r="26" spans="1:17" s="16" customFormat="1" ht="15" customHeight="1" x14ac:dyDescent="0.2">
      <c r="A26" s="31" t="s">
        <v>23</v>
      </c>
      <c r="B26" s="31">
        <v>829</v>
      </c>
      <c r="C26" s="31">
        <v>222239.77</v>
      </c>
      <c r="D26" s="31">
        <v>6</v>
      </c>
      <c r="E26" s="31">
        <v>1304.01</v>
      </c>
      <c r="F26" s="31">
        <v>220935.75999999998</v>
      </c>
      <c r="G26" s="31">
        <v>2</v>
      </c>
      <c r="H26" s="31">
        <v>1107.1400000000001</v>
      </c>
      <c r="I26" s="31">
        <v>0</v>
      </c>
      <c r="J26" s="31">
        <v>0</v>
      </c>
      <c r="K26" s="31">
        <v>1107.1400000000001</v>
      </c>
      <c r="L26" s="31">
        <v>246</v>
      </c>
      <c r="M26" s="31">
        <v>81720.009999999995</v>
      </c>
      <c r="N26" s="31">
        <v>0</v>
      </c>
      <c r="O26" s="31">
        <v>0</v>
      </c>
      <c r="P26" s="31">
        <v>81720.009999999995</v>
      </c>
      <c r="Q26" s="31">
        <v>303762.91000000003</v>
      </c>
    </row>
    <row r="27" spans="1:17" s="16" customFormat="1" ht="15" customHeight="1" x14ac:dyDescent="0.2">
      <c r="A27" s="31" t="s">
        <v>20</v>
      </c>
      <c r="B27" s="31">
        <v>1876</v>
      </c>
      <c r="C27" s="31">
        <v>420457.62000000005</v>
      </c>
      <c r="D27" s="31">
        <v>20</v>
      </c>
      <c r="E27" s="31">
        <v>2115.59</v>
      </c>
      <c r="F27" s="31">
        <v>418342.03</v>
      </c>
      <c r="G27" s="31">
        <v>5</v>
      </c>
      <c r="H27" s="31">
        <v>2205</v>
      </c>
      <c r="I27" s="31">
        <v>0</v>
      </c>
      <c r="J27" s="31">
        <v>0</v>
      </c>
      <c r="K27" s="31">
        <v>2205</v>
      </c>
      <c r="L27" s="31">
        <v>73</v>
      </c>
      <c r="M27" s="31">
        <v>17232.68</v>
      </c>
      <c r="N27" s="31">
        <v>1</v>
      </c>
      <c r="O27" s="31">
        <v>700</v>
      </c>
      <c r="P27" s="31">
        <v>16532.68</v>
      </c>
      <c r="Q27" s="31">
        <v>437079.71</v>
      </c>
    </row>
    <row r="28" spans="1:17" s="16" customFormat="1" ht="15" customHeight="1" x14ac:dyDescent="0.2">
      <c r="A28" s="31" t="s">
        <v>21</v>
      </c>
      <c r="B28" s="31">
        <v>1684</v>
      </c>
      <c r="C28" s="31">
        <v>479243.28</v>
      </c>
      <c r="D28" s="31">
        <v>14</v>
      </c>
      <c r="E28" s="31">
        <v>3676.31</v>
      </c>
      <c r="F28" s="31">
        <v>475566.97000000003</v>
      </c>
      <c r="G28" s="31">
        <v>1</v>
      </c>
      <c r="H28" s="31">
        <v>60</v>
      </c>
      <c r="I28" s="31">
        <v>0</v>
      </c>
      <c r="J28" s="31">
        <v>0</v>
      </c>
      <c r="K28" s="31">
        <v>60</v>
      </c>
      <c r="L28" s="31">
        <v>141</v>
      </c>
      <c r="M28" s="31">
        <v>26251.55</v>
      </c>
      <c r="N28" s="31">
        <v>1</v>
      </c>
      <c r="O28" s="31">
        <v>99</v>
      </c>
      <c r="P28" s="31">
        <v>26152.55</v>
      </c>
      <c r="Q28" s="31">
        <v>501779.51999999996</v>
      </c>
    </row>
    <row r="29" spans="1:17" s="16" customFormat="1" ht="15" customHeight="1" x14ac:dyDescent="0.2">
      <c r="A29" s="31" t="s">
        <v>22</v>
      </c>
      <c r="B29" s="31">
        <v>719</v>
      </c>
      <c r="C29" s="31">
        <v>256992.96</v>
      </c>
      <c r="D29" s="31">
        <v>2</v>
      </c>
      <c r="E29" s="31">
        <v>200</v>
      </c>
      <c r="F29" s="31">
        <v>256792.95999999999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</v>
      </c>
      <c r="M29" s="31">
        <v>180</v>
      </c>
      <c r="N29" s="31">
        <v>0</v>
      </c>
      <c r="O29" s="31">
        <v>0</v>
      </c>
      <c r="P29" s="31">
        <v>180</v>
      </c>
      <c r="Q29" s="31">
        <v>256972.96</v>
      </c>
    </row>
    <row r="30" spans="1:17" s="16" customFormat="1" ht="15" customHeight="1" x14ac:dyDescent="0.2">
      <c r="A30" s="31" t="s">
        <v>24</v>
      </c>
      <c r="B30" s="31">
        <v>144</v>
      </c>
      <c r="C30" s="31">
        <v>21960.929999999997</v>
      </c>
      <c r="D30" s="31">
        <v>0</v>
      </c>
      <c r="E30" s="31">
        <v>0</v>
      </c>
      <c r="F30" s="31">
        <v>21960.929999999997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102</v>
      </c>
      <c r="M30" s="31">
        <v>33315.050000000003</v>
      </c>
      <c r="N30" s="31">
        <v>1</v>
      </c>
      <c r="O30" s="31">
        <v>1080</v>
      </c>
      <c r="P30" s="31">
        <v>32235.05</v>
      </c>
      <c r="Q30" s="31">
        <v>54195.98</v>
      </c>
    </row>
    <row r="31" spans="1:17" s="16" customFormat="1" ht="15" customHeight="1" x14ac:dyDescent="0.2">
      <c r="A31" s="31" t="s">
        <v>25</v>
      </c>
      <c r="B31" s="31">
        <v>497</v>
      </c>
      <c r="C31" s="31">
        <v>81624.200000000012</v>
      </c>
      <c r="D31" s="31">
        <v>3</v>
      </c>
      <c r="E31" s="31">
        <v>944.31</v>
      </c>
      <c r="F31" s="31">
        <v>80679.89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8</v>
      </c>
      <c r="M31" s="31">
        <v>923.32</v>
      </c>
      <c r="N31" s="31">
        <v>0</v>
      </c>
      <c r="O31" s="31">
        <v>0</v>
      </c>
      <c r="P31" s="31">
        <v>923.32</v>
      </c>
      <c r="Q31" s="31">
        <v>81603.210000000006</v>
      </c>
    </row>
    <row r="32" spans="1:17" s="16" customFormat="1" ht="15" customHeight="1" x14ac:dyDescent="0.2">
      <c r="A32" s="31" t="s">
        <v>26</v>
      </c>
      <c r="B32" s="31">
        <v>362</v>
      </c>
      <c r="C32" s="31">
        <v>130056.90000000001</v>
      </c>
      <c r="D32" s="31">
        <v>5</v>
      </c>
      <c r="E32" s="31">
        <v>796.1</v>
      </c>
      <c r="F32" s="31">
        <v>129260.8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91</v>
      </c>
      <c r="M32" s="31">
        <v>39175.590000000004</v>
      </c>
      <c r="N32" s="31">
        <v>0</v>
      </c>
      <c r="O32" s="31">
        <v>0</v>
      </c>
      <c r="P32" s="31">
        <v>39175.590000000004</v>
      </c>
      <c r="Q32" s="31">
        <v>168436.39</v>
      </c>
    </row>
    <row r="33" spans="1:17" s="16" customFormat="1" ht="15" customHeight="1" x14ac:dyDescent="0.2">
      <c r="A33" s="31" t="s">
        <v>27</v>
      </c>
      <c r="B33" s="31">
        <v>565</v>
      </c>
      <c r="C33" s="31">
        <v>130533.08</v>
      </c>
      <c r="D33" s="31">
        <v>3</v>
      </c>
      <c r="E33" s="31">
        <v>760</v>
      </c>
      <c r="F33" s="31">
        <v>129773.08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656</v>
      </c>
      <c r="M33" s="31">
        <v>105104.64</v>
      </c>
      <c r="N33" s="31">
        <v>12</v>
      </c>
      <c r="O33" s="31">
        <v>3052.41</v>
      </c>
      <c r="P33" s="31">
        <v>102052.23</v>
      </c>
      <c r="Q33" s="31">
        <v>231825.31</v>
      </c>
    </row>
    <row r="34" spans="1:17" s="16" customFormat="1" ht="15" customHeight="1" x14ac:dyDescent="0.2">
      <c r="A34" s="31" t="s">
        <v>28</v>
      </c>
      <c r="B34" s="31">
        <v>986</v>
      </c>
      <c r="C34" s="31">
        <v>269217.99</v>
      </c>
      <c r="D34" s="31">
        <v>4</v>
      </c>
      <c r="E34" s="31">
        <v>926</v>
      </c>
      <c r="F34" s="31">
        <v>268291.99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7</v>
      </c>
      <c r="M34" s="31">
        <v>2286.4899999999998</v>
      </c>
      <c r="N34" s="31">
        <v>0</v>
      </c>
      <c r="O34" s="31">
        <v>0</v>
      </c>
      <c r="P34" s="31">
        <v>2286.4899999999998</v>
      </c>
      <c r="Q34" s="31">
        <v>270578.48</v>
      </c>
    </row>
    <row r="35" spans="1:17" s="16" customFormat="1" ht="15" customHeight="1" x14ac:dyDescent="0.2">
      <c r="A35" s="31" t="s">
        <v>30</v>
      </c>
      <c r="B35" s="31">
        <v>748</v>
      </c>
      <c r="C35" s="31">
        <v>182619.07</v>
      </c>
      <c r="D35" s="31">
        <v>4</v>
      </c>
      <c r="E35" s="31">
        <v>3650.35</v>
      </c>
      <c r="F35" s="31">
        <v>178968.72</v>
      </c>
      <c r="G35" s="31">
        <v>1</v>
      </c>
      <c r="H35" s="31">
        <v>132.35</v>
      </c>
      <c r="I35" s="31">
        <v>0</v>
      </c>
      <c r="J35" s="31">
        <v>0</v>
      </c>
      <c r="K35" s="31">
        <v>132.35</v>
      </c>
      <c r="L35" s="31">
        <v>21</v>
      </c>
      <c r="M35" s="31">
        <v>3274.87</v>
      </c>
      <c r="N35" s="31">
        <v>0</v>
      </c>
      <c r="O35" s="31">
        <v>0</v>
      </c>
      <c r="P35" s="31">
        <v>3274.87</v>
      </c>
      <c r="Q35" s="31">
        <v>182375.94</v>
      </c>
    </row>
    <row r="36" spans="1:17" s="16" customFormat="1" ht="15" customHeight="1" x14ac:dyDescent="0.2">
      <c r="A36" s="31" t="s">
        <v>31</v>
      </c>
      <c r="B36" s="31">
        <v>9377</v>
      </c>
      <c r="C36" s="31">
        <v>2991092.0900000003</v>
      </c>
      <c r="D36" s="31">
        <v>269</v>
      </c>
      <c r="E36" s="31">
        <v>81951.349999999991</v>
      </c>
      <c r="F36" s="31">
        <v>2909140.74</v>
      </c>
      <c r="G36" s="31">
        <v>4</v>
      </c>
      <c r="H36" s="31">
        <v>1640</v>
      </c>
      <c r="I36" s="31">
        <v>0</v>
      </c>
      <c r="J36" s="31">
        <v>0</v>
      </c>
      <c r="K36" s="31">
        <v>1640</v>
      </c>
      <c r="L36" s="31">
        <v>1502</v>
      </c>
      <c r="M36" s="31">
        <v>1110386.57</v>
      </c>
      <c r="N36" s="31">
        <v>15</v>
      </c>
      <c r="O36" s="31">
        <v>5905.88</v>
      </c>
      <c r="P36" s="31">
        <v>1104480.69</v>
      </c>
      <c r="Q36" s="31">
        <v>4015261.43</v>
      </c>
    </row>
    <row r="37" spans="1:17" s="16" customFormat="1" ht="15" customHeight="1" x14ac:dyDescent="0.2">
      <c r="A37" s="31" t="s">
        <v>32</v>
      </c>
      <c r="B37" s="31">
        <v>3997</v>
      </c>
      <c r="C37" s="31">
        <v>1243490.47</v>
      </c>
      <c r="D37" s="31">
        <v>29</v>
      </c>
      <c r="E37" s="31">
        <v>12297.45</v>
      </c>
      <c r="F37" s="31">
        <v>1231193.02</v>
      </c>
      <c r="G37" s="31">
        <v>2</v>
      </c>
      <c r="H37" s="31">
        <v>640</v>
      </c>
      <c r="I37" s="31">
        <v>0</v>
      </c>
      <c r="J37" s="31">
        <v>0</v>
      </c>
      <c r="K37" s="31">
        <v>640</v>
      </c>
      <c r="L37" s="31">
        <v>753</v>
      </c>
      <c r="M37" s="31">
        <v>236968.71000000002</v>
      </c>
      <c r="N37" s="31">
        <v>9</v>
      </c>
      <c r="O37" s="31">
        <v>5142</v>
      </c>
      <c r="P37" s="31">
        <v>231826.71000000002</v>
      </c>
      <c r="Q37" s="31">
        <v>1463659.73</v>
      </c>
    </row>
    <row r="38" spans="1:17" s="16" customFormat="1" ht="15" customHeight="1" x14ac:dyDescent="0.2">
      <c r="A38" s="31" t="s">
        <v>55</v>
      </c>
      <c r="B38" s="31">
        <v>326</v>
      </c>
      <c r="C38" s="31">
        <v>120069.06999999999</v>
      </c>
      <c r="D38" s="31">
        <v>5</v>
      </c>
      <c r="E38" s="31">
        <v>3921.56</v>
      </c>
      <c r="F38" s="31">
        <v>116147.51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11</v>
      </c>
      <c r="M38" s="31">
        <v>7913.3</v>
      </c>
      <c r="N38" s="31">
        <v>1</v>
      </c>
      <c r="O38" s="31">
        <v>250</v>
      </c>
      <c r="P38" s="31">
        <v>7663.3</v>
      </c>
      <c r="Q38" s="31">
        <v>123810.81</v>
      </c>
    </row>
    <row r="39" spans="1:17" s="16" customFormat="1" ht="15" customHeight="1" x14ac:dyDescent="0.2">
      <c r="A39" s="31" t="s">
        <v>33</v>
      </c>
      <c r="B39" s="31">
        <v>1356</v>
      </c>
      <c r="C39" s="31">
        <v>546906.07000000007</v>
      </c>
      <c r="D39" s="31">
        <v>10</v>
      </c>
      <c r="E39" s="31">
        <v>7013</v>
      </c>
      <c r="F39" s="31">
        <v>539893.07000000007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598</v>
      </c>
      <c r="M39" s="31">
        <v>149892.32999999999</v>
      </c>
      <c r="N39" s="31">
        <v>9</v>
      </c>
      <c r="O39" s="31">
        <v>3884.81</v>
      </c>
      <c r="P39" s="31">
        <v>146007.51999999999</v>
      </c>
      <c r="Q39" s="31">
        <v>685900.59</v>
      </c>
    </row>
    <row r="40" spans="1:17" s="16" customFormat="1" ht="15" customHeight="1" x14ac:dyDescent="0.2">
      <c r="A40" s="31" t="s">
        <v>34</v>
      </c>
      <c r="B40" s="31">
        <v>1583</v>
      </c>
      <c r="C40" s="31">
        <v>675156.37000000011</v>
      </c>
      <c r="D40" s="31">
        <v>7</v>
      </c>
      <c r="E40" s="31">
        <v>3370</v>
      </c>
      <c r="F40" s="31">
        <v>671786.37000000011</v>
      </c>
      <c r="G40" s="31">
        <v>2</v>
      </c>
      <c r="H40" s="31">
        <v>200</v>
      </c>
      <c r="I40" s="31">
        <v>0</v>
      </c>
      <c r="J40" s="31">
        <v>0</v>
      </c>
      <c r="K40" s="31">
        <v>200</v>
      </c>
      <c r="L40" s="31">
        <v>54</v>
      </c>
      <c r="M40" s="31">
        <v>5338.1399999999994</v>
      </c>
      <c r="N40" s="31">
        <v>0</v>
      </c>
      <c r="O40" s="31">
        <v>0</v>
      </c>
      <c r="P40" s="31">
        <v>5338.1399999999994</v>
      </c>
      <c r="Q40" s="31">
        <v>677324.51</v>
      </c>
    </row>
    <row r="41" spans="1:17" s="16" customFormat="1" ht="15" customHeight="1" x14ac:dyDescent="0.2">
      <c r="A41" s="31" t="s">
        <v>35</v>
      </c>
      <c r="B41" s="31">
        <v>470</v>
      </c>
      <c r="C41" s="31">
        <v>72249.899999999994</v>
      </c>
      <c r="D41" s="31">
        <v>6</v>
      </c>
      <c r="E41" s="31">
        <v>735.26</v>
      </c>
      <c r="F41" s="31">
        <v>71514.64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11</v>
      </c>
      <c r="M41" s="31">
        <v>1335.83</v>
      </c>
      <c r="N41" s="31">
        <v>0</v>
      </c>
      <c r="O41" s="31">
        <v>0</v>
      </c>
      <c r="P41" s="31">
        <v>1335.83</v>
      </c>
      <c r="Q41" s="31">
        <v>72850.47</v>
      </c>
    </row>
    <row r="42" spans="1:17" s="16" customFormat="1" ht="15" customHeight="1" x14ac:dyDescent="0.2">
      <c r="A42" s="31" t="s">
        <v>37</v>
      </c>
      <c r="B42" s="31">
        <v>370</v>
      </c>
      <c r="C42" s="31">
        <v>117285.63</v>
      </c>
      <c r="D42" s="31">
        <v>0</v>
      </c>
      <c r="E42" s="31">
        <v>0</v>
      </c>
      <c r="F42" s="31">
        <v>117285.63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3</v>
      </c>
      <c r="M42" s="31">
        <v>560</v>
      </c>
      <c r="N42" s="31">
        <v>0</v>
      </c>
      <c r="O42" s="31">
        <v>0</v>
      </c>
      <c r="P42" s="31">
        <v>560</v>
      </c>
      <c r="Q42" s="31">
        <v>117845.63</v>
      </c>
    </row>
    <row r="43" spans="1:17" s="16" customFormat="1" ht="15" customHeight="1" x14ac:dyDescent="0.2">
      <c r="A43" s="31" t="s">
        <v>38</v>
      </c>
      <c r="B43" s="31">
        <v>2647</v>
      </c>
      <c r="C43" s="31">
        <v>537038.49</v>
      </c>
      <c r="D43" s="31">
        <v>23</v>
      </c>
      <c r="E43" s="31">
        <v>6556.58</v>
      </c>
      <c r="F43" s="31">
        <v>530481.90999999992</v>
      </c>
      <c r="G43" s="31">
        <v>2</v>
      </c>
      <c r="H43" s="31">
        <v>110.03999999999999</v>
      </c>
      <c r="I43" s="31">
        <v>0</v>
      </c>
      <c r="J43" s="31">
        <v>0</v>
      </c>
      <c r="K43" s="31">
        <v>110.03999999999999</v>
      </c>
      <c r="L43" s="31">
        <v>523</v>
      </c>
      <c r="M43" s="31">
        <v>119957.41</v>
      </c>
      <c r="N43" s="31">
        <v>2</v>
      </c>
      <c r="O43" s="31">
        <v>538.39</v>
      </c>
      <c r="P43" s="31">
        <v>119419.02</v>
      </c>
      <c r="Q43" s="31">
        <v>650010.97</v>
      </c>
    </row>
    <row r="44" spans="1:17" s="16" customFormat="1" ht="15" customHeight="1" x14ac:dyDescent="0.2">
      <c r="A44" s="31" t="s">
        <v>39</v>
      </c>
      <c r="B44" s="31">
        <v>1302</v>
      </c>
      <c r="C44" s="31">
        <v>323374.99000000005</v>
      </c>
      <c r="D44" s="31">
        <v>7</v>
      </c>
      <c r="E44" s="31">
        <v>4601.99</v>
      </c>
      <c r="F44" s="31">
        <v>318773.00000000006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160</v>
      </c>
      <c r="M44" s="31">
        <v>22118.560000000001</v>
      </c>
      <c r="N44" s="31">
        <v>3</v>
      </c>
      <c r="O44" s="31">
        <v>309.68</v>
      </c>
      <c r="P44" s="31">
        <v>21808.880000000001</v>
      </c>
      <c r="Q44" s="31">
        <v>340581.88</v>
      </c>
    </row>
    <row r="45" spans="1:17" s="16" customFormat="1" ht="15" customHeight="1" x14ac:dyDescent="0.2">
      <c r="A45" s="31" t="s">
        <v>29</v>
      </c>
      <c r="B45" s="31">
        <v>938</v>
      </c>
      <c r="C45" s="31">
        <v>178713.69</v>
      </c>
      <c r="D45" s="31">
        <v>16</v>
      </c>
      <c r="E45" s="31">
        <v>4761.28</v>
      </c>
      <c r="F45" s="31">
        <v>173952.41</v>
      </c>
      <c r="G45" s="31">
        <v>2</v>
      </c>
      <c r="H45" s="31">
        <v>290</v>
      </c>
      <c r="I45" s="31">
        <v>0</v>
      </c>
      <c r="J45" s="31">
        <v>0</v>
      </c>
      <c r="K45" s="31">
        <v>290</v>
      </c>
      <c r="L45" s="31">
        <v>3</v>
      </c>
      <c r="M45" s="31">
        <v>4280</v>
      </c>
      <c r="N45" s="31">
        <v>0</v>
      </c>
      <c r="O45" s="31">
        <v>0</v>
      </c>
      <c r="P45" s="31">
        <v>4280</v>
      </c>
      <c r="Q45" s="31">
        <v>178522.41</v>
      </c>
    </row>
    <row r="46" spans="1:17" s="16" customFormat="1" ht="15" customHeight="1" x14ac:dyDescent="0.2">
      <c r="A46" s="31" t="s">
        <v>40</v>
      </c>
      <c r="B46" s="31">
        <v>973</v>
      </c>
      <c r="C46" s="31">
        <v>213837.83</v>
      </c>
      <c r="D46" s="31">
        <v>12</v>
      </c>
      <c r="E46" s="31">
        <v>2732.12</v>
      </c>
      <c r="F46" s="31">
        <v>211105.71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41</v>
      </c>
      <c r="M46" s="31">
        <v>3297.0299999999997</v>
      </c>
      <c r="N46" s="31">
        <v>0</v>
      </c>
      <c r="O46" s="31">
        <v>0</v>
      </c>
      <c r="P46" s="31">
        <v>3297.0299999999997</v>
      </c>
      <c r="Q46" s="31">
        <v>214402.74</v>
      </c>
    </row>
    <row r="47" spans="1:17" s="16" customFormat="1" ht="15" customHeight="1" x14ac:dyDescent="0.2">
      <c r="A47" s="31" t="s">
        <v>41</v>
      </c>
      <c r="B47" s="31">
        <v>2033</v>
      </c>
      <c r="C47" s="31">
        <v>337879.4</v>
      </c>
      <c r="D47" s="31">
        <v>10</v>
      </c>
      <c r="E47" s="31">
        <v>792.33</v>
      </c>
      <c r="F47" s="31">
        <v>337087.07</v>
      </c>
      <c r="G47" s="31">
        <v>1</v>
      </c>
      <c r="H47" s="31">
        <v>360</v>
      </c>
      <c r="I47" s="31">
        <v>0</v>
      </c>
      <c r="J47" s="31">
        <v>0</v>
      </c>
      <c r="K47" s="31">
        <v>360</v>
      </c>
      <c r="L47" s="31">
        <v>68</v>
      </c>
      <c r="M47" s="31">
        <v>13088.17</v>
      </c>
      <c r="N47" s="31">
        <v>0</v>
      </c>
      <c r="O47" s="31">
        <v>0</v>
      </c>
      <c r="P47" s="31">
        <v>13088.17</v>
      </c>
      <c r="Q47" s="31">
        <v>350535.24</v>
      </c>
    </row>
    <row r="48" spans="1:17" s="16" customFormat="1" ht="15" customHeight="1" x14ac:dyDescent="0.2">
      <c r="A48" s="31" t="s">
        <v>43</v>
      </c>
      <c r="B48" s="31">
        <v>531</v>
      </c>
      <c r="C48" s="31">
        <v>152082.88</v>
      </c>
      <c r="D48" s="31">
        <v>9</v>
      </c>
      <c r="E48" s="31">
        <v>3458</v>
      </c>
      <c r="F48" s="31">
        <v>148624.88</v>
      </c>
      <c r="G48" s="31">
        <v>1</v>
      </c>
      <c r="H48" s="31">
        <v>480</v>
      </c>
      <c r="I48" s="31">
        <v>0</v>
      </c>
      <c r="J48" s="31">
        <v>0</v>
      </c>
      <c r="K48" s="31">
        <v>480</v>
      </c>
      <c r="L48" s="31">
        <v>2</v>
      </c>
      <c r="M48" s="31">
        <v>1830</v>
      </c>
      <c r="N48" s="31">
        <v>0</v>
      </c>
      <c r="O48" s="31">
        <v>0</v>
      </c>
      <c r="P48" s="31">
        <v>1830</v>
      </c>
      <c r="Q48" s="31">
        <v>150934.88</v>
      </c>
    </row>
    <row r="49" spans="1:17" s="16" customFormat="1" ht="15" customHeight="1" x14ac:dyDescent="0.2">
      <c r="A49" s="31" t="s">
        <v>44</v>
      </c>
      <c r="B49" s="31">
        <v>2327</v>
      </c>
      <c r="C49" s="31">
        <v>575258.42999999993</v>
      </c>
      <c r="D49" s="31">
        <v>18</v>
      </c>
      <c r="E49" s="31">
        <v>8873.66</v>
      </c>
      <c r="F49" s="31">
        <v>566384.7699999999</v>
      </c>
      <c r="G49" s="31">
        <v>4</v>
      </c>
      <c r="H49" s="31">
        <v>1270.9000000000001</v>
      </c>
      <c r="I49" s="31">
        <v>0</v>
      </c>
      <c r="J49" s="31">
        <v>0</v>
      </c>
      <c r="K49" s="31">
        <v>1270.9000000000001</v>
      </c>
      <c r="L49" s="31">
        <v>278</v>
      </c>
      <c r="M49" s="31">
        <v>66201.36</v>
      </c>
      <c r="N49" s="31">
        <v>1</v>
      </c>
      <c r="O49" s="31">
        <v>150.07</v>
      </c>
      <c r="P49" s="31">
        <v>66051.290000000008</v>
      </c>
      <c r="Q49" s="31">
        <v>633706.96</v>
      </c>
    </row>
    <row r="50" spans="1:17" s="16" customFormat="1" ht="15" customHeight="1" x14ac:dyDescent="0.2">
      <c r="A50" s="31" t="s">
        <v>45</v>
      </c>
      <c r="B50" s="31">
        <v>475</v>
      </c>
      <c r="C50" s="31">
        <v>75372.39</v>
      </c>
      <c r="D50" s="31">
        <v>0</v>
      </c>
      <c r="E50" s="31">
        <v>0</v>
      </c>
      <c r="F50" s="31">
        <v>75372.39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75372.39</v>
      </c>
    </row>
    <row r="51" spans="1:17" s="16" customFormat="1" ht="15" customHeight="1" x14ac:dyDescent="0.2">
      <c r="A51" s="31" t="s">
        <v>46</v>
      </c>
      <c r="B51" s="31">
        <v>1700</v>
      </c>
      <c r="C51" s="31">
        <v>339907.70999999996</v>
      </c>
      <c r="D51" s="31">
        <v>10</v>
      </c>
      <c r="E51" s="31">
        <v>5838</v>
      </c>
      <c r="F51" s="31">
        <v>334069.70999999996</v>
      </c>
      <c r="G51" s="31">
        <v>3</v>
      </c>
      <c r="H51" s="31">
        <v>150</v>
      </c>
      <c r="I51" s="31">
        <v>0</v>
      </c>
      <c r="J51" s="31">
        <v>0</v>
      </c>
      <c r="K51" s="31">
        <v>150</v>
      </c>
      <c r="L51" s="31">
        <v>93</v>
      </c>
      <c r="M51" s="31">
        <v>40600.43</v>
      </c>
      <c r="N51" s="31">
        <v>0</v>
      </c>
      <c r="O51" s="31">
        <v>0</v>
      </c>
      <c r="P51" s="31">
        <v>40600.43</v>
      </c>
      <c r="Q51" s="31">
        <v>374820.14</v>
      </c>
    </row>
    <row r="52" spans="1:17" s="16" customFormat="1" ht="15" customHeight="1" x14ac:dyDescent="0.2">
      <c r="A52" s="31" t="s">
        <v>47</v>
      </c>
      <c r="B52" s="31">
        <v>37</v>
      </c>
      <c r="C52" s="31">
        <v>7182.76</v>
      </c>
      <c r="D52" s="31">
        <v>0</v>
      </c>
      <c r="E52" s="31">
        <v>0</v>
      </c>
      <c r="F52" s="31">
        <v>7182.76</v>
      </c>
      <c r="G52" s="31">
        <v>1</v>
      </c>
      <c r="H52" s="31">
        <v>240</v>
      </c>
      <c r="I52" s="31">
        <v>0</v>
      </c>
      <c r="J52" s="31">
        <v>0</v>
      </c>
      <c r="K52" s="31">
        <v>240</v>
      </c>
      <c r="L52" s="31">
        <v>114</v>
      </c>
      <c r="M52" s="31">
        <v>47253.29</v>
      </c>
      <c r="N52" s="31">
        <v>0</v>
      </c>
      <c r="O52" s="31">
        <v>0</v>
      </c>
      <c r="P52" s="31">
        <v>47253.29</v>
      </c>
      <c r="Q52" s="31">
        <v>54676.05</v>
      </c>
    </row>
    <row r="53" spans="1:17" s="16" customFormat="1" ht="15" customHeight="1" x14ac:dyDescent="0.2">
      <c r="A53" s="31" t="s">
        <v>48</v>
      </c>
      <c r="B53" s="31">
        <v>288</v>
      </c>
      <c r="C53" s="31">
        <v>146967.71000000002</v>
      </c>
      <c r="D53" s="31">
        <v>2</v>
      </c>
      <c r="E53" s="31">
        <v>487.53</v>
      </c>
      <c r="F53" s="31">
        <v>146480.18000000002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24</v>
      </c>
      <c r="M53" s="31">
        <v>6995.5</v>
      </c>
      <c r="N53" s="31">
        <v>0</v>
      </c>
      <c r="O53" s="31">
        <v>0</v>
      </c>
      <c r="P53" s="31">
        <v>6995.5</v>
      </c>
      <c r="Q53" s="31">
        <v>153475.68000000002</v>
      </c>
    </row>
    <row r="54" spans="1:17" s="16" customFormat="1" ht="15" customHeight="1" x14ac:dyDescent="0.2">
      <c r="A54" s="31" t="s">
        <v>49</v>
      </c>
      <c r="B54" s="31">
        <v>3227</v>
      </c>
      <c r="C54" s="31">
        <v>1102689.42</v>
      </c>
      <c r="D54" s="31">
        <v>26</v>
      </c>
      <c r="E54" s="31">
        <v>9197.64</v>
      </c>
      <c r="F54" s="31">
        <v>1093491.78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1395</v>
      </c>
      <c r="M54" s="31">
        <v>364104.29</v>
      </c>
      <c r="N54" s="31">
        <v>12</v>
      </c>
      <c r="O54" s="31">
        <v>3341.23</v>
      </c>
      <c r="P54" s="31">
        <v>360763.06</v>
      </c>
      <c r="Q54" s="31">
        <v>1454254.84</v>
      </c>
    </row>
    <row r="55" spans="1:17" s="16" customFormat="1" ht="15" customHeight="1" x14ac:dyDescent="0.2">
      <c r="A55" s="31" t="s">
        <v>50</v>
      </c>
      <c r="B55" s="31">
        <v>1510</v>
      </c>
      <c r="C55" s="31">
        <v>272527.53999999998</v>
      </c>
      <c r="D55" s="31">
        <v>17</v>
      </c>
      <c r="E55" s="31">
        <v>1754.7800000000002</v>
      </c>
      <c r="F55" s="31">
        <v>270772.76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15</v>
      </c>
      <c r="M55" s="31">
        <v>4345.38</v>
      </c>
      <c r="N55" s="31">
        <v>0</v>
      </c>
      <c r="O55" s="31">
        <v>0</v>
      </c>
      <c r="P55" s="31">
        <v>4345.38</v>
      </c>
      <c r="Q55" s="31">
        <v>275118.14</v>
      </c>
    </row>
    <row r="56" spans="1:17" s="16" customFormat="1" ht="15" customHeight="1" x14ac:dyDescent="0.2">
      <c r="A56" s="31" t="s">
        <v>52</v>
      </c>
      <c r="B56" s="31">
        <v>298</v>
      </c>
      <c r="C56" s="31">
        <v>61996.220000000008</v>
      </c>
      <c r="D56" s="31">
        <v>2</v>
      </c>
      <c r="E56" s="31">
        <v>380</v>
      </c>
      <c r="F56" s="31">
        <v>61616.220000000008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9</v>
      </c>
      <c r="M56" s="31">
        <v>1460</v>
      </c>
      <c r="N56" s="31">
        <v>0</v>
      </c>
      <c r="O56" s="31">
        <v>0</v>
      </c>
      <c r="P56" s="31">
        <v>1460</v>
      </c>
      <c r="Q56" s="31">
        <v>63076.220000000008</v>
      </c>
    </row>
    <row r="57" spans="1:17" s="16" customFormat="1" ht="15" customHeight="1" x14ac:dyDescent="0.2">
      <c r="A57" s="31" t="s">
        <v>53</v>
      </c>
      <c r="B57" s="31">
        <v>1979</v>
      </c>
      <c r="C57" s="31">
        <v>377035.25999999995</v>
      </c>
      <c r="D57" s="31">
        <v>18</v>
      </c>
      <c r="E57" s="31">
        <v>3710</v>
      </c>
      <c r="F57" s="31">
        <v>373325.25999999995</v>
      </c>
      <c r="G57" s="31">
        <v>2</v>
      </c>
      <c r="H57" s="31">
        <v>381.99</v>
      </c>
      <c r="I57" s="31">
        <v>0</v>
      </c>
      <c r="J57" s="31">
        <v>0</v>
      </c>
      <c r="K57" s="31">
        <v>381.99</v>
      </c>
      <c r="L57" s="31">
        <v>284</v>
      </c>
      <c r="M57" s="31">
        <v>35598.81</v>
      </c>
      <c r="N57" s="31">
        <v>3</v>
      </c>
      <c r="O57" s="31">
        <v>269</v>
      </c>
      <c r="P57" s="31">
        <v>35329.81</v>
      </c>
      <c r="Q57" s="31">
        <v>409037.06</v>
      </c>
    </row>
    <row r="58" spans="1:17" s="16" customFormat="1" ht="13.5" thickBot="1" x14ac:dyDescent="0.25">
      <c r="A58" s="33" t="s">
        <v>99</v>
      </c>
      <c r="B58" s="34">
        <f>SUM(B6:B57)</f>
        <v>71838</v>
      </c>
      <c r="C58" s="34">
        <f t="shared" ref="C58:Q58" si="0">SUM(C6:C57)</f>
        <v>20993185.800000001</v>
      </c>
      <c r="D58" s="34">
        <f t="shared" si="0"/>
        <v>772</v>
      </c>
      <c r="E58" s="34">
        <f t="shared" si="0"/>
        <v>251675.72</v>
      </c>
      <c r="F58" s="34">
        <f t="shared" si="0"/>
        <v>20741510.080000013</v>
      </c>
      <c r="G58" s="34">
        <f t="shared" si="0"/>
        <v>70</v>
      </c>
      <c r="H58" s="34">
        <f t="shared" si="0"/>
        <v>19659.760000000002</v>
      </c>
      <c r="I58" s="34">
        <f t="shared" si="0"/>
        <v>0</v>
      </c>
      <c r="J58" s="34">
        <f t="shared" si="0"/>
        <v>0</v>
      </c>
      <c r="K58" s="34">
        <f t="shared" si="0"/>
        <v>19659.760000000002</v>
      </c>
      <c r="L58" s="34">
        <f t="shared" si="0"/>
        <v>12892</v>
      </c>
      <c r="M58" s="34">
        <f t="shared" si="0"/>
        <v>4226652.3900000006</v>
      </c>
      <c r="N58" s="34">
        <f t="shared" si="0"/>
        <v>104</v>
      </c>
      <c r="O58" s="34">
        <f t="shared" si="0"/>
        <v>32757.4</v>
      </c>
      <c r="P58" s="34">
        <f t="shared" si="0"/>
        <v>4193894.9899999998</v>
      </c>
      <c r="Q58" s="34">
        <f t="shared" si="0"/>
        <v>24955064.829999991</v>
      </c>
    </row>
    <row r="59" spans="1:17" x14ac:dyDescent="0.25">
      <c r="G59"/>
      <c r="H59"/>
      <c r="I59"/>
      <c r="J59"/>
      <c r="K59"/>
      <c r="L59"/>
      <c r="M59"/>
      <c r="N59"/>
    </row>
    <row r="60" spans="1:17" x14ac:dyDescent="0.25">
      <c r="G60"/>
      <c r="H60"/>
      <c r="I60"/>
      <c r="J60"/>
      <c r="K60"/>
      <c r="L60"/>
      <c r="M60"/>
      <c r="N60"/>
    </row>
    <row r="61" spans="1:17" x14ac:dyDescent="0.25">
      <c r="G61"/>
      <c r="H61"/>
      <c r="I61"/>
      <c r="J61"/>
      <c r="K61"/>
      <c r="L61"/>
      <c r="M61"/>
      <c r="N61"/>
    </row>
    <row r="62" spans="1:17" x14ac:dyDescent="0.25">
      <c r="G62"/>
      <c r="H62"/>
      <c r="I62"/>
      <c r="J62"/>
      <c r="K62"/>
      <c r="L62"/>
      <c r="M62"/>
      <c r="N62"/>
    </row>
    <row r="63" spans="1:17" x14ac:dyDescent="0.25">
      <c r="G63"/>
      <c r="H63"/>
      <c r="I63"/>
      <c r="J63"/>
      <c r="K63"/>
      <c r="L63"/>
      <c r="M63"/>
      <c r="N63"/>
    </row>
    <row r="64" spans="1:17" x14ac:dyDescent="0.25">
      <c r="G64"/>
      <c r="H64"/>
      <c r="I64"/>
      <c r="J64"/>
      <c r="K64"/>
      <c r="L64"/>
      <c r="M64"/>
      <c r="N64"/>
    </row>
    <row r="65" spans="7:14" x14ac:dyDescent="0.25">
      <c r="G65"/>
      <c r="H65"/>
      <c r="I65"/>
      <c r="J65"/>
      <c r="K65"/>
      <c r="L65"/>
      <c r="M65"/>
      <c r="N65"/>
    </row>
    <row r="66" spans="7:14" x14ac:dyDescent="0.25">
      <c r="G66"/>
      <c r="H66"/>
      <c r="I66"/>
      <c r="J66"/>
      <c r="K66"/>
      <c r="L66"/>
      <c r="M66"/>
      <c r="N66"/>
    </row>
    <row r="67" spans="7:14" x14ac:dyDescent="0.25">
      <c r="G67"/>
      <c r="H67"/>
      <c r="I67"/>
      <c r="J67"/>
      <c r="K67"/>
      <c r="L67"/>
      <c r="M67"/>
      <c r="N67"/>
    </row>
    <row r="68" spans="7:14" x14ac:dyDescent="0.25">
      <c r="G68"/>
      <c r="H68"/>
      <c r="I68"/>
      <c r="J68"/>
      <c r="K68"/>
      <c r="L68"/>
      <c r="M68"/>
      <c r="N68"/>
    </row>
    <row r="69" spans="7:14" x14ac:dyDescent="0.25">
      <c r="G69"/>
      <c r="H69"/>
      <c r="I69"/>
      <c r="J69"/>
      <c r="K69"/>
      <c r="L69"/>
      <c r="M69"/>
      <c r="N69"/>
    </row>
    <row r="70" spans="7:14" x14ac:dyDescent="0.25">
      <c r="G70"/>
      <c r="H70"/>
      <c r="I70"/>
      <c r="J70"/>
      <c r="K70"/>
      <c r="L70"/>
      <c r="M70"/>
      <c r="N70"/>
    </row>
    <row r="71" spans="7:14" x14ac:dyDescent="0.25">
      <c r="G71"/>
      <c r="H71"/>
      <c r="I71"/>
      <c r="J71"/>
      <c r="K71"/>
      <c r="L71"/>
      <c r="M71"/>
      <c r="N71"/>
    </row>
    <row r="72" spans="7:14" x14ac:dyDescent="0.25">
      <c r="G72"/>
      <c r="H72"/>
      <c r="I72"/>
      <c r="J72"/>
      <c r="K72"/>
      <c r="L72"/>
      <c r="M72"/>
      <c r="N72"/>
    </row>
  </sheetData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dxfId="11" priority="5" operator="equal">
      <formula>0</formula>
    </cfRule>
    <cfRule type="cellIs" dxfId="10" priority="6" operator="equal">
      <formula>0</formula>
    </cfRule>
  </conditionalFormatting>
  <conditionalFormatting sqref="K4:K5">
    <cfRule type="cellIs" dxfId="9" priority="3" operator="equal">
      <formula>0</formula>
    </cfRule>
    <cfRule type="cellIs" dxfId="8" priority="4" operator="equal">
      <formula>0</formula>
    </cfRule>
  </conditionalFormatting>
  <conditionalFormatting sqref="P5">
    <cfRule type="cellIs" dxfId="7" priority="1" operator="equal">
      <formula>0</formula>
    </cfRule>
    <cfRule type="cellIs" dxfId="6" priority="2" operator="equal">
      <formula>0</formula>
    </cfRule>
  </conditionalFormatting>
  <hyperlinks>
    <hyperlink ref="H1" location="Inicio!A1" display="Inicio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5"/>
  <sheetViews>
    <sheetView workbookViewId="0"/>
  </sheetViews>
  <sheetFormatPr baseColWidth="10" defaultRowHeight="15" x14ac:dyDescent="0.25"/>
  <cols>
    <col min="1" max="1" width="36.42578125" style="31" customWidth="1"/>
    <col min="2" max="2" width="35.28515625" style="31" customWidth="1"/>
    <col min="3" max="3" width="18.28515625" style="31" customWidth="1"/>
    <col min="4" max="4" width="13.28515625" style="31" customWidth="1"/>
    <col min="5" max="5" width="19.5703125" style="31" customWidth="1"/>
    <col min="6" max="6" width="18.28515625" style="31" customWidth="1"/>
    <col min="7" max="7" width="16.28515625" style="31" customWidth="1"/>
    <col min="8" max="8" width="18.28515625" style="31" customWidth="1"/>
    <col min="9" max="9" width="13" style="31" customWidth="1"/>
    <col min="10" max="10" width="11.5703125" style="31" customWidth="1"/>
    <col min="11" max="11" width="13.28515625" style="31" customWidth="1"/>
    <col min="12" max="12" width="18.28515625" style="31" customWidth="1"/>
    <col min="13" max="13" width="21.42578125" style="31" customWidth="1"/>
    <col min="14" max="14" width="12.85546875" style="31" customWidth="1"/>
    <col min="15" max="15" width="11.5703125" style="30"/>
    <col min="16" max="16" width="13.42578125" style="30" customWidth="1"/>
    <col min="17" max="17" width="23.140625" style="30" customWidth="1"/>
  </cols>
  <sheetData>
    <row r="1" spans="1:17" x14ac:dyDescent="0.25">
      <c r="A1" s="22" t="s">
        <v>104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  <c r="O1"/>
      <c r="P1"/>
      <c r="Q1"/>
    </row>
    <row r="2" spans="1:17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x14ac:dyDescent="0.25">
      <c r="A3" s="16"/>
      <c r="B3" s="38" t="s">
        <v>1</v>
      </c>
      <c r="C3" s="39"/>
      <c r="D3" s="39"/>
      <c r="E3" s="39"/>
      <c r="F3" s="40"/>
      <c r="G3" s="38" t="s">
        <v>57</v>
      </c>
      <c r="H3" s="39"/>
      <c r="I3" s="39"/>
      <c r="J3" s="39"/>
      <c r="K3" s="40"/>
      <c r="L3" s="38" t="s">
        <v>58</v>
      </c>
      <c r="M3" s="39"/>
      <c r="N3" s="39"/>
      <c r="O3" s="39"/>
      <c r="P3" s="39"/>
      <c r="Q3" s="41" t="s">
        <v>69</v>
      </c>
    </row>
    <row r="4" spans="1:17" s="1" customFormat="1" ht="15.75" thickBot="1" x14ac:dyDescent="0.3">
      <c r="A4" s="18"/>
      <c r="B4" s="44" t="s">
        <v>0</v>
      </c>
      <c r="C4" s="45"/>
      <c r="D4" s="46" t="s">
        <v>68</v>
      </c>
      <c r="E4" s="47"/>
      <c r="F4" s="23"/>
      <c r="G4" s="48" t="s">
        <v>0</v>
      </c>
      <c r="H4" s="49"/>
      <c r="I4" s="53" t="s">
        <v>68</v>
      </c>
      <c r="J4" s="54"/>
      <c r="K4" s="23"/>
      <c r="L4" s="48" t="s">
        <v>0</v>
      </c>
      <c r="M4" s="49"/>
      <c r="N4" s="50" t="s">
        <v>68</v>
      </c>
      <c r="O4" s="51"/>
      <c r="P4" s="52"/>
      <c r="Q4" s="55"/>
    </row>
    <row r="5" spans="1:17" s="1" customFormat="1" ht="15" customHeight="1" thickBot="1" x14ac:dyDescent="0.3">
      <c r="A5" s="19" t="s">
        <v>96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56"/>
    </row>
    <row r="6" spans="1:17" ht="15" customHeight="1" x14ac:dyDescent="0.25">
      <c r="A6" s="30" t="s">
        <v>101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</row>
    <row r="7" spans="1:17" ht="15" customHeight="1" x14ac:dyDescent="0.25">
      <c r="A7" s="30" t="s">
        <v>70</v>
      </c>
      <c r="B7" s="30">
        <v>51</v>
      </c>
      <c r="C7" s="30">
        <v>338084.76</v>
      </c>
      <c r="D7" s="30">
        <v>1</v>
      </c>
      <c r="E7" s="30">
        <v>718.82</v>
      </c>
      <c r="F7" s="30">
        <v>337365.94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3</v>
      </c>
      <c r="M7" s="30">
        <v>1620</v>
      </c>
      <c r="N7" s="30">
        <v>0</v>
      </c>
      <c r="O7" s="30">
        <v>0</v>
      </c>
      <c r="P7" s="30">
        <v>1620</v>
      </c>
      <c r="Q7" s="30">
        <v>338985.94</v>
      </c>
    </row>
    <row r="8" spans="1:17" ht="15" customHeight="1" x14ac:dyDescent="0.25">
      <c r="A8" s="30" t="s">
        <v>71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ht="15" customHeight="1" x14ac:dyDescent="0.25">
      <c r="A9" s="30" t="s">
        <v>72</v>
      </c>
      <c r="B9" s="30">
        <v>113</v>
      </c>
      <c r="C9" s="30">
        <v>28733.200000000001</v>
      </c>
      <c r="D9" s="30">
        <v>0</v>
      </c>
      <c r="E9" s="30">
        <v>0</v>
      </c>
      <c r="F9" s="30">
        <v>28733.200000000001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28733.200000000001</v>
      </c>
    </row>
    <row r="10" spans="1:17" ht="15" customHeight="1" x14ac:dyDescent="0.25">
      <c r="A10" s="30" t="s">
        <v>73</v>
      </c>
      <c r="B10" s="30">
        <v>494</v>
      </c>
      <c r="C10" s="30">
        <v>446945.81999999989</v>
      </c>
      <c r="D10" s="30">
        <v>3</v>
      </c>
      <c r="E10" s="30">
        <v>2305</v>
      </c>
      <c r="F10" s="30">
        <v>444640.81999999989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131</v>
      </c>
      <c r="M10" s="30">
        <v>71375.34</v>
      </c>
      <c r="N10" s="30">
        <v>3</v>
      </c>
      <c r="O10" s="30">
        <v>1340</v>
      </c>
      <c r="P10" s="30">
        <v>70035.34</v>
      </c>
      <c r="Q10" s="30">
        <v>514676.16</v>
      </c>
    </row>
    <row r="11" spans="1:17" ht="15" customHeight="1" x14ac:dyDescent="0.25">
      <c r="A11" s="30" t="s">
        <v>74</v>
      </c>
      <c r="B11" s="30">
        <v>1981</v>
      </c>
      <c r="C11" s="30">
        <v>1080164.28</v>
      </c>
      <c r="D11" s="30">
        <v>15</v>
      </c>
      <c r="E11" s="30">
        <v>11484.93</v>
      </c>
      <c r="F11" s="30">
        <v>1068679.3500000001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261</v>
      </c>
      <c r="M11" s="30">
        <v>874905.5</v>
      </c>
      <c r="N11" s="30">
        <v>3</v>
      </c>
      <c r="O11" s="30">
        <v>1280</v>
      </c>
      <c r="P11" s="30">
        <v>873625.5</v>
      </c>
      <c r="Q11" s="30">
        <v>1942304.85</v>
      </c>
    </row>
    <row r="12" spans="1:17" ht="15" customHeight="1" x14ac:dyDescent="0.25">
      <c r="A12" s="30" t="s">
        <v>75</v>
      </c>
      <c r="B12" s="30">
        <v>64</v>
      </c>
      <c r="C12" s="30">
        <v>11620.65</v>
      </c>
      <c r="D12" s="30">
        <v>1</v>
      </c>
      <c r="E12" s="30">
        <v>50</v>
      </c>
      <c r="F12" s="30">
        <v>11570.65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6</v>
      </c>
      <c r="M12" s="30">
        <v>1143.4000000000001</v>
      </c>
      <c r="N12" s="30">
        <v>1</v>
      </c>
      <c r="O12" s="30">
        <v>89</v>
      </c>
      <c r="P12" s="30">
        <v>1054.4000000000001</v>
      </c>
      <c r="Q12" s="30">
        <v>12625.050000000001</v>
      </c>
    </row>
    <row r="13" spans="1:17" ht="15" customHeight="1" x14ac:dyDescent="0.25">
      <c r="A13" s="30" t="s">
        <v>76</v>
      </c>
      <c r="B13" s="30">
        <v>3790</v>
      </c>
      <c r="C13" s="30">
        <v>660561.53</v>
      </c>
      <c r="D13" s="30">
        <v>27</v>
      </c>
      <c r="E13" s="30">
        <v>9645.73</v>
      </c>
      <c r="F13" s="30">
        <v>650915.80000000005</v>
      </c>
      <c r="G13" s="30">
        <v>4</v>
      </c>
      <c r="H13" s="30">
        <v>410</v>
      </c>
      <c r="I13" s="30">
        <v>0</v>
      </c>
      <c r="J13" s="30">
        <v>0</v>
      </c>
      <c r="K13" s="30">
        <v>410</v>
      </c>
      <c r="L13" s="30">
        <v>620</v>
      </c>
      <c r="M13" s="30">
        <v>87292.37000000001</v>
      </c>
      <c r="N13" s="30">
        <v>4</v>
      </c>
      <c r="O13" s="30">
        <v>445.74</v>
      </c>
      <c r="P13" s="30">
        <v>86846.630000000019</v>
      </c>
      <c r="Q13" s="30">
        <v>738172.43000000017</v>
      </c>
    </row>
    <row r="14" spans="1:17" ht="15" customHeight="1" x14ac:dyDescent="0.25">
      <c r="A14" s="30" t="s">
        <v>77</v>
      </c>
      <c r="B14" s="30">
        <v>65</v>
      </c>
      <c r="C14" s="30">
        <v>22078.36</v>
      </c>
      <c r="D14" s="30">
        <v>0</v>
      </c>
      <c r="E14" s="30">
        <v>0</v>
      </c>
      <c r="F14" s="30">
        <v>22078.36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30</v>
      </c>
      <c r="M14" s="30">
        <v>5432.55</v>
      </c>
      <c r="N14" s="30">
        <v>0</v>
      </c>
      <c r="O14" s="30">
        <v>0</v>
      </c>
      <c r="P14" s="30">
        <v>5432.55</v>
      </c>
      <c r="Q14" s="30">
        <v>27510.91</v>
      </c>
    </row>
    <row r="15" spans="1:17" ht="15" customHeight="1" x14ac:dyDescent="0.25">
      <c r="A15" s="30" t="s">
        <v>78</v>
      </c>
      <c r="B15" s="30">
        <v>3</v>
      </c>
      <c r="C15" s="30">
        <v>13775.85</v>
      </c>
      <c r="D15" s="30">
        <v>0</v>
      </c>
      <c r="E15" s="30">
        <v>0</v>
      </c>
      <c r="F15" s="30">
        <v>13775.85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13775.85</v>
      </c>
    </row>
    <row r="16" spans="1:17" ht="15" customHeight="1" x14ac:dyDescent="0.25">
      <c r="A16" s="30" t="s">
        <v>79</v>
      </c>
      <c r="B16" s="30">
        <v>5</v>
      </c>
      <c r="C16" s="30">
        <v>4800</v>
      </c>
      <c r="D16" s="30">
        <v>0</v>
      </c>
      <c r="E16" s="30">
        <v>0</v>
      </c>
      <c r="F16" s="30">
        <v>4800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1</v>
      </c>
      <c r="M16" s="30">
        <v>400</v>
      </c>
      <c r="N16" s="30">
        <v>0</v>
      </c>
      <c r="O16" s="30">
        <v>0</v>
      </c>
      <c r="P16" s="30">
        <v>400</v>
      </c>
      <c r="Q16" s="30">
        <v>5200</v>
      </c>
    </row>
    <row r="17" spans="1:17" ht="15" customHeight="1" x14ac:dyDescent="0.25">
      <c r="A17" s="30" t="s">
        <v>80</v>
      </c>
      <c r="B17" s="30">
        <v>13141</v>
      </c>
      <c r="C17" s="30">
        <v>1695029.8199999998</v>
      </c>
      <c r="D17" s="30">
        <v>121</v>
      </c>
      <c r="E17" s="30">
        <v>16131.18</v>
      </c>
      <c r="F17" s="30">
        <v>1678898.64</v>
      </c>
      <c r="G17" s="30">
        <v>10</v>
      </c>
      <c r="H17" s="30">
        <v>1862.03</v>
      </c>
      <c r="I17" s="30">
        <v>0</v>
      </c>
      <c r="J17" s="30">
        <v>0</v>
      </c>
      <c r="K17" s="30">
        <v>1862.03</v>
      </c>
      <c r="L17" s="30">
        <v>2034</v>
      </c>
      <c r="M17" s="30">
        <v>230310.37</v>
      </c>
      <c r="N17" s="30">
        <v>23</v>
      </c>
      <c r="O17" s="30">
        <v>3490.7</v>
      </c>
      <c r="P17" s="30">
        <v>226819.67000000004</v>
      </c>
      <c r="Q17" s="30">
        <v>1907580.34</v>
      </c>
    </row>
    <row r="18" spans="1:17" ht="15" customHeight="1" x14ac:dyDescent="0.25">
      <c r="A18" s="30" t="s">
        <v>81</v>
      </c>
      <c r="B18" s="30">
        <v>3</v>
      </c>
      <c r="C18" s="30">
        <v>1220</v>
      </c>
      <c r="D18" s="30">
        <v>0</v>
      </c>
      <c r="E18" s="30">
        <v>0</v>
      </c>
      <c r="F18" s="30">
        <v>1220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1220</v>
      </c>
    </row>
    <row r="19" spans="1:17" ht="15" customHeight="1" x14ac:dyDescent="0.25">
      <c r="A19" s="30" t="s">
        <v>100</v>
      </c>
      <c r="B19" s="30">
        <v>1</v>
      </c>
      <c r="C19" s="30">
        <v>150</v>
      </c>
      <c r="D19" s="30">
        <v>0</v>
      </c>
      <c r="E19" s="30">
        <v>0</v>
      </c>
      <c r="F19" s="30">
        <v>150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150</v>
      </c>
    </row>
    <row r="20" spans="1:17" ht="15" customHeight="1" x14ac:dyDescent="0.25">
      <c r="A20" s="30" t="s">
        <v>82</v>
      </c>
      <c r="B20" s="30">
        <v>4</v>
      </c>
      <c r="C20" s="30">
        <v>101180</v>
      </c>
      <c r="D20" s="30">
        <v>0</v>
      </c>
      <c r="E20" s="30">
        <v>0</v>
      </c>
      <c r="F20" s="30">
        <v>101180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4</v>
      </c>
      <c r="M20" s="30">
        <v>300</v>
      </c>
      <c r="N20" s="30">
        <v>0</v>
      </c>
      <c r="O20" s="30">
        <v>0</v>
      </c>
      <c r="P20" s="30">
        <v>300</v>
      </c>
      <c r="Q20" s="30">
        <v>101480</v>
      </c>
    </row>
    <row r="21" spans="1:17" ht="15" customHeight="1" x14ac:dyDescent="0.25">
      <c r="A21" s="30" t="s">
        <v>83</v>
      </c>
      <c r="B21" s="30">
        <v>52074</v>
      </c>
      <c r="C21" s="30">
        <v>16538580.41</v>
      </c>
      <c r="D21" s="30">
        <v>601</v>
      </c>
      <c r="E21" s="30">
        <v>210440.06000000003</v>
      </c>
      <c r="F21" s="30">
        <v>16328140.35</v>
      </c>
      <c r="G21" s="30">
        <v>56</v>
      </c>
      <c r="H21" s="30">
        <v>17387.73</v>
      </c>
      <c r="I21" s="30">
        <v>0</v>
      </c>
      <c r="J21" s="30">
        <v>0</v>
      </c>
      <c r="K21" s="30">
        <v>17387.73</v>
      </c>
      <c r="L21" s="30">
        <v>9788</v>
      </c>
      <c r="M21" s="30">
        <v>2951132.68</v>
      </c>
      <c r="N21" s="30">
        <v>70</v>
      </c>
      <c r="O21" s="30">
        <v>26111.96</v>
      </c>
      <c r="P21" s="30">
        <v>2925020.72</v>
      </c>
      <c r="Q21" s="30">
        <v>19270548.799999993</v>
      </c>
    </row>
    <row r="22" spans="1:17" ht="15" customHeight="1" x14ac:dyDescent="0.25">
      <c r="A22" s="30" t="s">
        <v>84</v>
      </c>
      <c r="B22" s="30">
        <v>30</v>
      </c>
      <c r="C22" s="30">
        <v>36890.009999999995</v>
      </c>
      <c r="D22" s="30">
        <v>3</v>
      </c>
      <c r="E22" s="30">
        <v>900</v>
      </c>
      <c r="F22" s="30">
        <v>35990.009999999995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6</v>
      </c>
      <c r="M22" s="30">
        <v>1990</v>
      </c>
      <c r="N22" s="30">
        <v>0</v>
      </c>
      <c r="O22" s="30">
        <v>0</v>
      </c>
      <c r="P22" s="30">
        <v>1990</v>
      </c>
      <c r="Q22" s="30">
        <v>37980.009999999995</v>
      </c>
    </row>
    <row r="23" spans="1:17" ht="15" customHeight="1" x14ac:dyDescent="0.25">
      <c r="A23" s="30" t="s">
        <v>85</v>
      </c>
      <c r="B23" s="30">
        <v>6</v>
      </c>
      <c r="C23" s="30">
        <v>5571.16</v>
      </c>
      <c r="D23" s="30">
        <v>0</v>
      </c>
      <c r="E23" s="30">
        <v>0</v>
      </c>
      <c r="F23" s="30">
        <v>5571.16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5</v>
      </c>
      <c r="M23" s="30">
        <v>90.18</v>
      </c>
      <c r="N23" s="30">
        <v>0</v>
      </c>
      <c r="O23" s="30">
        <v>0</v>
      </c>
      <c r="P23" s="30">
        <v>90.18</v>
      </c>
      <c r="Q23" s="30">
        <v>5661.34</v>
      </c>
    </row>
    <row r="24" spans="1:17" ht="15" customHeight="1" x14ac:dyDescent="0.25">
      <c r="A24" s="30" t="s">
        <v>86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" customHeight="1" x14ac:dyDescent="0.25">
      <c r="A25" s="30" t="s">
        <v>87</v>
      </c>
      <c r="B25" s="30">
        <v>1</v>
      </c>
      <c r="C25" s="30">
        <v>50</v>
      </c>
      <c r="D25" s="30">
        <v>0</v>
      </c>
      <c r="E25" s="30">
        <v>0</v>
      </c>
      <c r="F25" s="30">
        <v>50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2</v>
      </c>
      <c r="M25" s="30">
        <v>210</v>
      </c>
      <c r="N25" s="30">
        <v>0</v>
      </c>
      <c r="O25" s="30">
        <v>0</v>
      </c>
      <c r="P25" s="30">
        <v>210</v>
      </c>
      <c r="Q25" s="30">
        <v>260</v>
      </c>
    </row>
    <row r="26" spans="1:17" ht="15" customHeight="1" x14ac:dyDescent="0.25">
      <c r="A26" s="30" t="s">
        <v>88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" customHeight="1" x14ac:dyDescent="0.25">
      <c r="A27" s="30" t="s">
        <v>89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" customHeight="1" x14ac:dyDescent="0.25">
      <c r="A28" s="30" t="s">
        <v>90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" customHeight="1" x14ac:dyDescent="0.25">
      <c r="A29" s="30" t="s">
        <v>97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" customHeight="1" x14ac:dyDescent="0.25">
      <c r="A30" s="30" t="s">
        <v>91</v>
      </c>
      <c r="B30" s="30">
        <v>2</v>
      </c>
      <c r="C30" s="30">
        <v>210</v>
      </c>
      <c r="D30" s="30">
        <v>0</v>
      </c>
      <c r="E30" s="30">
        <v>0</v>
      </c>
      <c r="F30" s="30">
        <v>210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</v>
      </c>
      <c r="M30" s="30">
        <v>450</v>
      </c>
      <c r="N30" s="30">
        <v>0</v>
      </c>
      <c r="O30" s="30">
        <v>0</v>
      </c>
      <c r="P30" s="30">
        <v>450</v>
      </c>
      <c r="Q30" s="30">
        <v>660</v>
      </c>
    </row>
    <row r="31" spans="1:17" ht="15" customHeight="1" x14ac:dyDescent="0.25">
      <c r="A31" s="30" t="s">
        <v>92</v>
      </c>
      <c r="B31" s="30">
        <v>7</v>
      </c>
      <c r="C31" s="30">
        <v>6603.69</v>
      </c>
      <c r="D31" s="30">
        <v>0</v>
      </c>
      <c r="E31" s="30">
        <v>0</v>
      </c>
      <c r="F31" s="30">
        <v>6603.69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6603.69</v>
      </c>
    </row>
    <row r="32" spans="1:17" ht="15" customHeight="1" x14ac:dyDescent="0.25">
      <c r="A32" s="30" t="s">
        <v>93</v>
      </c>
      <c r="B32" s="30">
        <v>3</v>
      </c>
      <c r="C32" s="30">
        <v>936.26</v>
      </c>
      <c r="D32" s="30">
        <v>0</v>
      </c>
      <c r="E32" s="30">
        <v>0</v>
      </c>
      <c r="F32" s="30">
        <v>936.26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936.26</v>
      </c>
    </row>
    <row r="33" spans="1:17" ht="15" customHeight="1" x14ac:dyDescent="0.25">
      <c r="A33" s="30" t="s">
        <v>94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x14ac:dyDescent="0.25">
      <c r="A34" s="30" t="s">
        <v>94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1</v>
      </c>
      <c r="M34" s="30">
        <v>600</v>
      </c>
      <c r="N34" s="30">
        <v>0</v>
      </c>
      <c r="O34" s="30">
        <v>0</v>
      </c>
      <c r="P34" s="30">
        <v>600</v>
      </c>
      <c r="Q34" s="30">
        <v>600</v>
      </c>
    </row>
    <row r="35" spans="1:17" ht="15" customHeight="1" x14ac:dyDescent="0.25">
      <c r="A35" s="35" t="s">
        <v>99</v>
      </c>
      <c r="B35" s="35">
        <f t="shared" ref="B35:Q35" si="0">SUM(B6:B34)</f>
        <v>71838</v>
      </c>
      <c r="C35" s="35">
        <f t="shared" si="0"/>
        <v>20993185.800000004</v>
      </c>
      <c r="D35" s="35">
        <f t="shared" si="0"/>
        <v>772</v>
      </c>
      <c r="E35" s="35">
        <f t="shared" si="0"/>
        <v>251675.72000000003</v>
      </c>
      <c r="F35" s="35">
        <f t="shared" si="0"/>
        <v>20741510.080000006</v>
      </c>
      <c r="G35" s="35">
        <f t="shared" si="0"/>
        <v>70</v>
      </c>
      <c r="H35" s="35">
        <f t="shared" si="0"/>
        <v>19659.759999999998</v>
      </c>
      <c r="I35" s="35">
        <f t="shared" si="0"/>
        <v>0</v>
      </c>
      <c r="J35" s="35">
        <f t="shared" si="0"/>
        <v>0</v>
      </c>
      <c r="K35" s="35">
        <f t="shared" si="0"/>
        <v>19659.759999999998</v>
      </c>
      <c r="L35" s="35">
        <f t="shared" si="0"/>
        <v>12893</v>
      </c>
      <c r="M35" s="35">
        <f t="shared" si="0"/>
        <v>4227252.3899999997</v>
      </c>
      <c r="N35" s="35">
        <f t="shared" si="0"/>
        <v>104</v>
      </c>
      <c r="O35" s="35">
        <f t="shared" si="0"/>
        <v>32757.399999999998</v>
      </c>
      <c r="P35" s="35">
        <f t="shared" si="0"/>
        <v>4194494.99</v>
      </c>
      <c r="Q35" s="35">
        <f t="shared" si="0"/>
        <v>24955664.829999998</v>
      </c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5" priority="5" operator="equal">
      <formula>0</formula>
    </cfRule>
    <cfRule type="cellIs" dxfId="4" priority="6" operator="equal">
      <formula>0</formula>
    </cfRule>
  </conditionalFormatting>
  <conditionalFormatting sqref="K4:K5">
    <cfRule type="cellIs" dxfId="3" priority="3" operator="equal">
      <formula>0</formula>
    </cfRule>
    <cfRule type="cellIs" dxfId="2" priority="4" operator="equal">
      <formula>0</formula>
    </cfRule>
  </conditionalFormatting>
  <conditionalFormatting sqref="P5">
    <cfRule type="cellIs" dxfId="1" priority="1" operator="equal">
      <formula>0</formula>
    </cfRule>
    <cfRule type="cellIs" dxfId="0" priority="2" operator="equal">
      <formula>0</formula>
    </cfRule>
  </conditionalFormatting>
  <hyperlinks>
    <hyperlink ref="H1" location="Inicio!A1" display="Inicio" xr:uid="{00000000-0004-0000-0300-000000000000}"/>
  </hyperlink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Fuente</vt:lpstr>
      <vt:lpstr>2024-1T</vt:lpstr>
      <vt:lpstr>2024-por tipo de organo 1t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x262127</dc:creator>
  <cp:lastModifiedBy>Belen Manchon Colmenarejo</cp:lastModifiedBy>
  <dcterms:created xsi:type="dcterms:W3CDTF">2018-04-18T14:30:07Z</dcterms:created>
  <dcterms:modified xsi:type="dcterms:W3CDTF">2024-04-29T11:09:15Z</dcterms:modified>
</cp:coreProperties>
</file>